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“Підтримка досліджень провідних та молодих учених”/"/>
    </mc:Choice>
  </mc:AlternateContent>
  <xr:revisionPtr revIDLastSave="0" documentId="8_{D2934AB6-6B5C-4FD9-A2E8-A913D05B6ABE}" xr6:coauthVersionLast="47" xr6:coauthVersionMax="47" xr10:uidLastSave="{00000000-0000-0000-0000-000000000000}"/>
  <bookViews>
    <workbookView xWindow="3105" yWindow="5625" windowWidth="21300" windowHeight="15510" xr2:uid="{00000000-000D-0000-FFFF-FFFF00000000}"/>
  </bookViews>
  <sheets>
    <sheet name="фінансовий звіт" sheetId="1" r:id="rId1"/>
    <sheet name="Аркуш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1" l="1"/>
  <c r="I97" i="1"/>
  <c r="J97" i="1" s="1"/>
  <c r="F97" i="1"/>
  <c r="J96" i="1"/>
  <c r="I96" i="1"/>
  <c r="F96" i="1"/>
  <c r="F98" i="1" s="1"/>
  <c r="I90" i="1"/>
  <c r="J90" i="1" s="1"/>
  <c r="F90" i="1"/>
  <c r="J89" i="1"/>
  <c r="I89" i="1"/>
  <c r="F89" i="1"/>
  <c r="J88" i="1"/>
  <c r="I88" i="1"/>
  <c r="F88" i="1"/>
  <c r="I87" i="1"/>
  <c r="J87" i="1" s="1"/>
  <c r="F87" i="1"/>
  <c r="I85" i="1"/>
  <c r="J85" i="1" s="1"/>
  <c r="F85" i="1"/>
  <c r="J84" i="1"/>
  <c r="I84" i="1"/>
  <c r="F84" i="1"/>
  <c r="J83" i="1"/>
  <c r="I83" i="1"/>
  <c r="F83" i="1"/>
  <c r="I82" i="1"/>
  <c r="I92" i="1" s="1"/>
  <c r="F82" i="1"/>
  <c r="F92" i="1" s="1"/>
  <c r="F79" i="1"/>
  <c r="J78" i="1"/>
  <c r="I78" i="1"/>
  <c r="F78" i="1"/>
  <c r="J77" i="1"/>
  <c r="I77" i="1"/>
  <c r="F77" i="1"/>
  <c r="I76" i="1"/>
  <c r="I79" i="1" s="1"/>
  <c r="F76" i="1"/>
  <c r="J74" i="1"/>
  <c r="I72" i="1"/>
  <c r="J72" i="1" s="1"/>
  <c r="F72" i="1"/>
  <c r="J71" i="1"/>
  <c r="I71" i="1"/>
  <c r="F71" i="1"/>
  <c r="J70" i="1"/>
  <c r="I70" i="1"/>
  <c r="F70" i="1"/>
  <c r="I68" i="1"/>
  <c r="I73" i="1" s="1"/>
  <c r="F68" i="1"/>
  <c r="I67" i="1"/>
  <c r="J67" i="1" s="1"/>
  <c r="F67" i="1"/>
  <c r="F73" i="1" s="1"/>
  <c r="J66" i="1"/>
  <c r="I66" i="1"/>
  <c r="F66" i="1"/>
  <c r="I60" i="1"/>
  <c r="I61" i="1" s="1"/>
  <c r="F60" i="1"/>
  <c r="I59" i="1"/>
  <c r="J59" i="1" s="1"/>
  <c r="F59" i="1"/>
  <c r="J58" i="1"/>
  <c r="I58" i="1"/>
  <c r="F58" i="1"/>
  <c r="F61" i="1" s="1"/>
  <c r="I55" i="1"/>
  <c r="I56" i="1" s="1"/>
  <c r="F55" i="1"/>
  <c r="I54" i="1"/>
  <c r="J54" i="1" s="1"/>
  <c r="F54" i="1"/>
  <c r="J53" i="1"/>
  <c r="I53" i="1"/>
  <c r="F53" i="1"/>
  <c r="F56" i="1" s="1"/>
  <c r="I47" i="1"/>
  <c r="J47" i="1" s="1"/>
  <c r="F47" i="1"/>
  <c r="J46" i="1"/>
  <c r="I46" i="1"/>
  <c r="F46" i="1"/>
  <c r="J45" i="1"/>
  <c r="I45" i="1"/>
  <c r="F45" i="1"/>
  <c r="I44" i="1"/>
  <c r="J44" i="1" s="1"/>
  <c r="F44" i="1"/>
  <c r="I42" i="1"/>
  <c r="J42" i="1" s="1"/>
  <c r="F42" i="1"/>
  <c r="J41" i="1"/>
  <c r="I41" i="1"/>
  <c r="F41" i="1"/>
  <c r="J40" i="1"/>
  <c r="I40" i="1"/>
  <c r="F40" i="1"/>
  <c r="I39" i="1"/>
  <c r="J39" i="1" s="1"/>
  <c r="F39" i="1"/>
  <c r="F49" i="1" s="1"/>
  <c r="F36" i="1"/>
  <c r="J35" i="1"/>
  <c r="I35" i="1"/>
  <c r="F35" i="1"/>
  <c r="J34" i="1"/>
  <c r="I34" i="1"/>
  <c r="F34" i="1"/>
  <c r="I33" i="1"/>
  <c r="I36" i="1" s="1"/>
  <c r="F33" i="1"/>
  <c r="F31" i="1"/>
  <c r="J30" i="1"/>
  <c r="I30" i="1"/>
  <c r="F30" i="1"/>
  <c r="J29" i="1"/>
  <c r="I29" i="1"/>
  <c r="F29" i="1"/>
  <c r="I28" i="1"/>
  <c r="I31" i="1" s="1"/>
  <c r="F28" i="1"/>
  <c r="J26" i="1"/>
  <c r="I24" i="1"/>
  <c r="F24" i="1"/>
  <c r="J24" i="1" s="1"/>
  <c r="J23" i="1"/>
  <c r="I23" i="1"/>
  <c r="F23" i="1"/>
  <c r="J22" i="1"/>
  <c r="I22" i="1"/>
  <c r="F22" i="1"/>
  <c r="I20" i="1"/>
  <c r="J20" i="1" s="1"/>
  <c r="F20" i="1"/>
  <c r="I19" i="1"/>
  <c r="F19" i="1"/>
  <c r="J19" i="1" s="1"/>
  <c r="J18" i="1"/>
  <c r="I18" i="1"/>
  <c r="F18" i="1"/>
  <c r="J17" i="1"/>
  <c r="I17" i="1"/>
  <c r="F17" i="1"/>
  <c r="I16" i="1"/>
  <c r="I25" i="1" s="1"/>
  <c r="F16" i="1"/>
  <c r="F25" i="1" s="1"/>
  <c r="J49" i="1" l="1"/>
  <c r="J61" i="1"/>
  <c r="J56" i="1"/>
  <c r="F93" i="1"/>
  <c r="F99" i="1" s="1"/>
  <c r="F100" i="1" s="1"/>
  <c r="F50" i="1"/>
  <c r="I93" i="1"/>
  <c r="I99" i="1" s="1"/>
  <c r="I100" i="1" s="1"/>
  <c r="J98" i="1"/>
  <c r="I49" i="1"/>
  <c r="I50" i="1" s="1"/>
  <c r="J16" i="1"/>
  <c r="J25" i="1" s="1"/>
  <c r="J28" i="1"/>
  <c r="J31" i="1" s="1"/>
  <c r="J33" i="1"/>
  <c r="J36" i="1" s="1"/>
  <c r="J55" i="1"/>
  <c r="J60" i="1"/>
  <c r="J68" i="1"/>
  <c r="J73" i="1" s="1"/>
  <c r="J76" i="1"/>
  <c r="J79" i="1" s="1"/>
  <c r="J82" i="1"/>
  <c r="J92" i="1" s="1"/>
  <c r="J100" i="1" l="1"/>
  <c r="J93" i="1"/>
  <c r="J99" i="1" s="1"/>
  <c r="J50" i="1"/>
</calcChain>
</file>

<file path=xl/sharedStrings.xml><?xml version="1.0" encoding="utf-8"?>
<sst xmlns="http://schemas.openxmlformats.org/spreadsheetml/2006/main" count="222" uniqueCount="116">
  <si>
    <t>Додаток 1</t>
  </si>
  <si>
    <t>ФІНАНСОВИЙ ЗВІТ</t>
  </si>
  <si>
    <t>про використання бюджетних коштів за 2024 рік</t>
  </si>
  <si>
    <t>Договір про надання грантової підтримки</t>
  </si>
  <si>
    <t>від «___»_________ 2024 року № __________</t>
  </si>
  <si>
    <t>(номер та назва Проєкту)</t>
  </si>
  <si>
    <t>Грантоотримувач:_____________________________________________________</t>
  </si>
  <si>
    <t>№ 
з/п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</si>
  <si>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</si>
  <si>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</si>
  <si>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</si>
  <si>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</si>
  <si>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</si>
  <si>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</si>
  <si>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</si>
  <si>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</si>
  <si>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</si>
  <si>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</si>
  <si>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</si>
  <si>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</si>
  <si>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</si>
  <si>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Виконавці проекту</t>
  </si>
  <si>
    <t>1.1.1.</t>
  </si>
  <si>
    <t>ПІБ, посада, науковий ступінь, вчене звання</t>
  </si>
  <si>
    <t>місяць</t>
  </si>
  <si>
    <t>1.1.2.</t>
  </si>
  <si>
    <t>…</t>
  </si>
  <si>
    <t>1.1.3.</t>
  </si>
  <si>
    <t>1.1.4.</t>
  </si>
  <si>
    <t>1.1.5.</t>
  </si>
  <si>
    <t>Допоміжний персонал</t>
  </si>
  <si>
    <t>1.1.6.</t>
  </si>
  <si>
    <t>1.1.7.</t>
  </si>
  <si>
    <t>1.1.8.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</si>
  <si>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</si>
  <si>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</si>
  <si>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</si>
  <si>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</si>
  <si>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</si>
  <si>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</si>
  <si>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Матеріали, необхідні для виконання робіт, крім спецустаткування</t>
  </si>
  <si>
    <t>1.3.1.</t>
  </si>
  <si>
    <t>Найменування</t>
  </si>
  <si>
    <t>шт./кг…</t>
  </si>
  <si>
    <t>1.3.2.</t>
  </si>
  <si>
    <t>Разом Матеріали, необхідні для виконання робіт, крім спецустаткування</t>
  </si>
  <si>
    <t>1.4.</t>
  </si>
  <si>
    <t>Спецустаткування (обладнання)</t>
  </si>
  <si>
    <t>1.4.1.</t>
  </si>
  <si>
    <t xml:space="preserve">шт. </t>
  </si>
  <si>
    <t>1.4.2.</t>
  </si>
  <si>
    <t>Разом Спецустаткування (обладнання)</t>
  </si>
  <si>
    <t>1.5.</t>
  </si>
  <si>
    <t>Витрати на службові відрядження</t>
  </si>
  <si>
    <t>1.5.1.</t>
  </si>
  <si>
    <t>Відрядження 1:</t>
  </si>
  <si>
    <r>
      <rPr>
        <sz val="10"/>
        <color theme="1"/>
        <rFont val="Times New Roman"/>
      </rPr>
      <t>Проживання</t>
    </r>
    <r>
      <rPr>
        <i/>
        <sz val="10"/>
        <color theme="1"/>
        <rFont val="Times New Roman"/>
      </rPr>
      <t xml:space="preserve"> 
(зазначити кількість осіб та діб)</t>
    </r>
  </si>
  <si>
    <t>доба*кількість осіб</t>
  </si>
  <si>
    <r>
      <rPr>
        <sz val="10"/>
        <color theme="1"/>
        <rFont val="Times New Roman"/>
      </rPr>
      <t xml:space="preserve">Добові
</t>
    </r>
    <r>
      <rPr>
        <i/>
        <sz val="10"/>
        <color theme="1"/>
        <rFont val="Times New Roman"/>
      </rPr>
      <t>(зазначити кількість осіб та діб)</t>
    </r>
  </si>
  <si>
    <t>Проїзд (зазначити вартість квитка)</t>
  </si>
  <si>
    <t>поїздка</t>
  </si>
  <si>
    <t>Інші витрати на відрядження (зазначити)</t>
  </si>
  <si>
    <t>1.5.2.</t>
  </si>
  <si>
    <t>Відрядження 2:</t>
  </si>
  <si>
    <t>1.5.3.</t>
  </si>
  <si>
    <t>Разом Витрати на службові відрядження</t>
  </si>
  <si>
    <t>Разом Прямі витрати</t>
  </si>
  <si>
    <t>2.</t>
  </si>
  <si>
    <t>Непрямі витрати</t>
  </si>
  <si>
    <t>2.1.</t>
  </si>
  <si>
    <t>Комунальні витрати</t>
  </si>
  <si>
    <t>2.1.1.</t>
  </si>
  <si>
    <t>Назва видатку</t>
  </si>
  <si>
    <t>кВт*год
/м.куб
/Гкал/…</t>
  </si>
  <si>
    <t>2.1.2.</t>
  </si>
  <si>
    <t>2.1.3.</t>
  </si>
  <si>
    <t>Разом Непрямі витрати</t>
  </si>
  <si>
    <t>3.</t>
  </si>
  <si>
    <t>Інші витрати</t>
  </si>
  <si>
    <t>3.1.</t>
  </si>
  <si>
    <t>3.2.</t>
  </si>
  <si>
    <t>3.3.</t>
  </si>
  <si>
    <t>Разом Інші витрати</t>
  </si>
  <si>
    <t>4.</t>
  </si>
  <si>
    <t>Витрати на виконання Проєкту субвиконавцем</t>
  </si>
  <si>
    <t>4.1.</t>
  </si>
  <si>
    <t>4.1.1.</t>
  </si>
  <si>
    <t>4.1.1.1.</t>
  </si>
  <si>
    <t>4.1.1.2.</t>
  </si>
  <si>
    <t>4.1.1.3.</t>
  </si>
  <si>
    <t>4.1.1.4.</t>
  </si>
  <si>
    <t>4.1.1.5.</t>
  </si>
  <si>
    <t>4.1.1.6.</t>
  </si>
  <si>
    <t>4.1.2.</t>
  </si>
  <si>
    <t>4.1.3.</t>
  </si>
  <si>
    <t>4.1.3.1.</t>
  </si>
  <si>
    <t>4.1.3.2.</t>
  </si>
  <si>
    <t>4.1.3.3.</t>
  </si>
  <si>
    <t>4.1.4.</t>
  </si>
  <si>
    <t>4.1.4.1.</t>
  </si>
  <si>
    <t>4.1.4.2.</t>
  </si>
  <si>
    <t>4.1.4.3.</t>
  </si>
  <si>
    <t>4.2.</t>
  </si>
  <si>
    <t>4.2.1.</t>
  </si>
  <si>
    <t>4.2.2.</t>
  </si>
  <si>
    <t>4.2.3.</t>
  </si>
  <si>
    <t>Разом Витрати на виконання Проєкту субвиконавцем</t>
  </si>
  <si>
    <t>Разом витрати</t>
  </si>
  <si>
    <t xml:space="preserve">Грантоотримувач цим фінансовим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 </t>
  </si>
  <si>
    <t>Грантоотримувач:</t>
  </si>
  <si>
    <t>Керівник Грантоотримувача</t>
  </si>
  <si>
    <t>МП</t>
  </si>
  <si>
    <t>(підпис)</t>
  </si>
  <si>
    <t>(Власне ім'я та ПРІЗВИЩЕ)</t>
  </si>
  <si>
    <t>Головний бухгалтер/ керівник фінансового підрозділу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</si>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</sst>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2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9"/>
      <color theme="1"/>
      <name val="Times New Roman"/>
    </font>
    <font>
      <sz val="10"/>
      <color theme="1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  <font>
      <b/>
      <sz val="10"/>
      <color theme="1"/>
      <name val="Times New Roman"/>
    </font>
    <font>
      <i/>
      <sz val="9"/>
      <color theme="1"/>
      <name val="Times New Roman"/>
    </font>
    <font>
      <i/>
      <sz val="11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5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3" borderId="22" xfId="0" applyNumberFormat="1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4" fontId="1" fillId="3" borderId="25" xfId="0" applyNumberFormat="1" applyFont="1" applyFill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4" fontId="1" fillId="3" borderId="36" xfId="0" applyNumberFormat="1" applyFont="1" applyFill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4" fontId="2" fillId="4" borderId="38" xfId="0" applyNumberFormat="1" applyFont="1" applyFill="1" applyBorder="1" applyAlignment="1">
      <alignment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2" fillId="4" borderId="22" xfId="0" applyNumberFormat="1" applyFont="1" applyFill="1" applyBorder="1" applyAlignment="1">
      <alignment vertical="center" wrapText="1"/>
    </xf>
    <xf numFmtId="4" fontId="2" fillId="4" borderId="43" xfId="0" applyNumberFormat="1" applyFont="1" applyFill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4" fontId="2" fillId="4" borderId="49" xfId="0" applyNumberFormat="1" applyFont="1" applyFill="1" applyBorder="1" applyAlignment="1">
      <alignment wrapText="1"/>
    </xf>
    <xf numFmtId="0" fontId="2" fillId="4" borderId="52" xfId="0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>
      <alignment vertical="center" wrapText="1"/>
    </xf>
    <xf numFmtId="4" fontId="8" fillId="4" borderId="43" xfId="0" applyNumberFormat="1" applyFont="1" applyFill="1" applyBorder="1" applyAlignment="1">
      <alignment vertical="center" wrapText="1"/>
    </xf>
    <xf numFmtId="4" fontId="8" fillId="2" borderId="57" xfId="0" applyNumberFormat="1" applyFont="1" applyFill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left" wrapText="1"/>
    </xf>
    <xf numFmtId="0" fontId="7" fillId="0" borderId="3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4" borderId="50" xfId="0" applyFont="1" applyFill="1" applyBorder="1" applyAlignment="1">
      <alignment horizontal="center" wrapText="1"/>
    </xf>
    <xf numFmtId="0" fontId="2" fillId="0" borderId="5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0" fillId="0" borderId="0" xfId="0" applyAlignment="1"/>
    <xf numFmtId="0" fontId="1" fillId="0" borderId="46" xfId="0" applyFont="1" applyBorder="1" applyAlignment="1">
      <alignment horizontal="center" wrapText="1"/>
    </xf>
    <xf numFmtId="0" fontId="3" fillId="0" borderId="46" xfId="0" applyFont="1" applyBorder="1" applyAlignment="1"/>
    <xf numFmtId="0" fontId="3" fillId="0" borderId="1" xfId="0" applyFont="1" applyBorder="1" applyAlignment="1"/>
    <xf numFmtId="0" fontId="4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44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2" fillId="2" borderId="43" xfId="0" applyFont="1" applyFill="1" applyBorder="1" applyAlignment="1">
      <alignment horizontal="center" wrapText="1"/>
    </xf>
    <xf numFmtId="0" fontId="3" fillId="0" borderId="42" xfId="0" applyFont="1" applyBorder="1" applyAlignment="1"/>
    <xf numFmtId="0" fontId="3" fillId="0" borderId="13" xfId="0" applyFont="1" applyBorder="1" applyAlignment="1"/>
    <xf numFmtId="0" fontId="3" fillId="0" borderId="15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4" fontId="1" fillId="3" borderId="33" xfId="0" applyNumberFormat="1" applyFont="1" applyFill="1" applyBorder="1" applyAlignment="1">
      <alignment vertical="center" wrapText="1"/>
    </xf>
    <xf numFmtId="0" fontId="3" fillId="0" borderId="21" xfId="0" applyFont="1" applyBorder="1" applyAlignment="1"/>
    <xf numFmtId="0" fontId="1" fillId="0" borderId="43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9" fontId="8" fillId="0" borderId="57" xfId="0" applyNumberFormat="1" applyFont="1" applyBorder="1" applyAlignment="1">
      <alignment horizontal="center" vertical="center" wrapText="1"/>
    </xf>
    <xf numFmtId="9" fontId="2" fillId="0" borderId="5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4" fontId="1" fillId="3" borderId="33" xfId="0" applyNumberFormat="1" applyFont="1" applyFill="1" applyBorder="1" applyAlignment="1">
      <alignment horizontal="right" vertical="center" wrapText="1"/>
    </xf>
    <xf numFmtId="0" fontId="6" fillId="0" borderId="44" xfId="0" applyFont="1" applyBorder="1" applyAlignment="1">
      <alignment vertical="center" wrapText="1"/>
    </xf>
    <xf numFmtId="0" fontId="2" fillId="0" borderId="45" xfId="0" applyFont="1" applyBorder="1" applyAlignment="1">
      <alignment horizontal="left" vertical="center" wrapText="1"/>
    </xf>
    <xf numFmtId="0" fontId="3" fillId="0" borderId="47" xfId="0" applyFont="1" applyBorder="1" applyAlignment="1"/>
    <xf numFmtId="0" fontId="2" fillId="0" borderId="45" xfId="0" applyFont="1" applyBorder="1" applyAlignment="1">
      <alignment horizontal="left" vertical="center"/>
    </xf>
    <xf numFmtId="0" fontId="3" fillId="0" borderId="29" xfId="0" applyFont="1" applyBorder="1" applyAlignment="1"/>
    <xf numFmtId="0" fontId="3" fillId="0" borderId="31" xfId="0" applyFont="1" applyBorder="1" applyAlignment="1"/>
    <xf numFmtId="0" fontId="5" fillId="0" borderId="36" xfId="0" applyFont="1" applyBorder="1" applyAlignment="1">
      <alignment horizontal="center" vertical="center" wrapText="1"/>
    </xf>
    <xf numFmtId="0" fontId="3" fillId="0" borderId="32" xfId="0" applyFont="1" applyBorder="1" applyAlignment="1"/>
    <xf numFmtId="0" fontId="3" fillId="0" borderId="19" xfId="0" applyFont="1" applyBorder="1" applyAlignment="1"/>
    <xf numFmtId="0" fontId="3" fillId="0" borderId="39" xfId="0" applyFont="1" applyBorder="1" applyAlignment="1"/>
    <xf numFmtId="0" fontId="3" fillId="0" borderId="40" xfId="0" applyFont="1" applyBorder="1" applyAlignment="1"/>
    <xf numFmtId="0" fontId="2" fillId="4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0" borderId="50" xfId="0" applyFont="1" applyBorder="1" applyAlignment="1"/>
    <xf numFmtId="0" fontId="3" fillId="0" borderId="51" xfId="0" applyFont="1" applyBorder="1" applyAlignment="1"/>
    <xf numFmtId="4" fontId="5" fillId="3" borderId="33" xfId="0" applyNumberFormat="1" applyFont="1" applyFill="1" applyBorder="1" applyAlignment="1">
      <alignment vertical="center" wrapText="1"/>
    </xf>
    <xf numFmtId="0" fontId="3" fillId="0" borderId="54" xfId="0" applyFont="1" applyBorder="1" applyAlignment="1"/>
    <xf numFmtId="0" fontId="3" fillId="0" borderId="55" xfId="0" applyFont="1" applyBorder="1" applyAlignment="1"/>
    <xf numFmtId="4" fontId="8" fillId="0" borderId="57" xfId="0" applyNumberFormat="1" applyFont="1" applyBorder="1" applyAlignment="1">
      <alignment vertical="center" wrapText="1"/>
    </xf>
    <xf numFmtId="0" fontId="5" fillId="0" borderId="46" xfId="0" applyFont="1" applyBorder="1" applyAlignment="1">
      <alignment horizontal="center" wrapText="1"/>
    </xf>
    <xf numFmtId="0" fontId="5" fillId="0" borderId="46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4" sqref="A4:K4"/>
    </sheetView>
  </sheetViews>
  <sheetFormatPr defaultColWidth="14.42578125" defaultRowHeight="15" customHeight="1"/>
  <cols>
    <col min="1" max="1" width="5.7109375" customWidth="1"/>
    <col min="2" max="2" width="28.85546875" customWidth="1"/>
    <col min="3" max="3" width="7.5703125" customWidth="1"/>
    <col min="4" max="4" width="7.140625" customWidth="1"/>
    <col min="5" max="5" width="7.7109375" customWidth="1"/>
    <col min="6" max="6" width="8.85546875" customWidth="1"/>
    <col min="7" max="7" width="7.7109375" customWidth="1"/>
    <col min="8" max="8" width="8.5703125" customWidth="1"/>
    <col min="9" max="9" width="9.42578125" customWidth="1"/>
    <col min="10" max="10" width="8.85546875" customWidth="1"/>
    <col min="11" max="11" width="30" customWidth="1"/>
    <col min="12" max="26" width="8" customWidth="1"/>
  </cols>
  <sheetData>
    <row r="1" spans="1:26" ht="15" customHeight="1">
      <c r="K1" s="1" t="s">
        <v>0</v>
      </c>
    </row>
    <row r="2" spans="1:26" ht="13.5" customHeight="1">
      <c r="A2" s="68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6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69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69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70" t="s">
        <v>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71" t="s">
        <v>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4"/>
      <c r="B9" s="2"/>
      <c r="C9" s="5"/>
      <c r="D9" s="2"/>
      <c r="E9" s="2"/>
      <c r="F9" s="5"/>
      <c r="G9" s="2"/>
      <c r="H9" s="2"/>
      <c r="I9" s="5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.5" customHeight="1">
      <c r="A10" s="72" t="s">
        <v>7</v>
      </c>
      <c r="B10" s="104" t="s">
        <v>8</v>
      </c>
      <c r="C10" s="105" t="s">
        <v>9</v>
      </c>
      <c r="D10" s="73" t="s">
        <v>10</v>
      </c>
      <c r="E10" s="106"/>
      <c r="F10" s="107"/>
      <c r="G10" s="73" t="s">
        <v>11</v>
      </c>
      <c r="H10" s="106"/>
      <c r="I10" s="107"/>
      <c r="J10" s="105" t="s">
        <v>12</v>
      </c>
      <c r="K10" s="74" t="s">
        <v>13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8.25" customHeight="1">
      <c r="A11" s="108"/>
      <c r="B11" s="109"/>
      <c r="C11" s="109"/>
      <c r="D11" s="6" t="s">
        <v>14</v>
      </c>
      <c r="E11" s="6" t="s">
        <v>15</v>
      </c>
      <c r="F11" s="7" t="s">
        <v>16</v>
      </c>
      <c r="G11" s="6" t="s">
        <v>14</v>
      </c>
      <c r="H11" s="6" t="s">
        <v>15</v>
      </c>
      <c r="I11" s="7" t="s">
        <v>16</v>
      </c>
      <c r="J11" s="109"/>
      <c r="K11" s="1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8">
        <v>1</v>
      </c>
      <c r="B12" s="6">
        <v>2</v>
      </c>
      <c r="C12" s="7">
        <v>3</v>
      </c>
      <c r="D12" s="6">
        <v>4</v>
      </c>
      <c r="E12" s="6">
        <v>5</v>
      </c>
      <c r="F12" s="7">
        <v>6</v>
      </c>
      <c r="G12" s="6">
        <v>7</v>
      </c>
      <c r="H12" s="6">
        <v>8</v>
      </c>
      <c r="I12" s="7">
        <v>9</v>
      </c>
      <c r="J12" s="7">
        <v>10</v>
      </c>
      <c r="K12" s="9">
        <v>11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10" t="s">
        <v>17</v>
      </c>
      <c r="B13" s="111" t="s">
        <v>18</v>
      </c>
      <c r="C13" s="112"/>
      <c r="D13" s="112"/>
      <c r="E13" s="112"/>
      <c r="F13" s="112"/>
      <c r="G13" s="112"/>
      <c r="H13" s="112"/>
      <c r="I13" s="112"/>
      <c r="J13" s="112"/>
      <c r="K13" s="1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2" t="s">
        <v>19</v>
      </c>
      <c r="B14" s="75" t="s">
        <v>20</v>
      </c>
      <c r="C14" s="106"/>
      <c r="D14" s="106"/>
      <c r="E14" s="106"/>
      <c r="F14" s="106"/>
      <c r="G14" s="106"/>
      <c r="H14" s="106"/>
      <c r="I14" s="106"/>
      <c r="J14" s="106"/>
      <c r="K14" s="11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>
      <c r="A15" s="76" t="s">
        <v>21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3.25" customHeight="1">
      <c r="A16" s="14" t="s">
        <v>22</v>
      </c>
      <c r="B16" s="15" t="s">
        <v>23</v>
      </c>
      <c r="C16" s="7" t="s">
        <v>24</v>
      </c>
      <c r="D16" s="16"/>
      <c r="E16" s="17"/>
      <c r="F16" s="18">
        <f t="shared" ref="F16:F20" si="0">D16*E16</f>
        <v>0</v>
      </c>
      <c r="G16" s="16"/>
      <c r="H16" s="17"/>
      <c r="I16" s="19">
        <f t="shared" ref="I16:I20" si="1">G16*H16</f>
        <v>0</v>
      </c>
      <c r="J16" s="117">
        <f t="shared" ref="J16:J20" si="2">I16-F16</f>
        <v>0</v>
      </c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3.5" customHeight="1">
      <c r="A17" s="14" t="s">
        <v>25</v>
      </c>
      <c r="B17" s="22" t="s">
        <v>26</v>
      </c>
      <c r="C17" s="7" t="s">
        <v>24</v>
      </c>
      <c r="D17" s="16"/>
      <c r="E17" s="17"/>
      <c r="F17" s="18">
        <f t="shared" si="0"/>
        <v>0</v>
      </c>
      <c r="G17" s="16"/>
      <c r="H17" s="17"/>
      <c r="I17" s="19">
        <f t="shared" si="1"/>
        <v>0</v>
      </c>
      <c r="J17" s="117">
        <f t="shared" si="2"/>
        <v>0</v>
      </c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3.5" customHeight="1">
      <c r="A18" s="14" t="s">
        <v>27</v>
      </c>
      <c r="B18" s="22" t="s">
        <v>26</v>
      </c>
      <c r="C18" s="7" t="s">
        <v>24</v>
      </c>
      <c r="D18" s="16"/>
      <c r="E18" s="17"/>
      <c r="F18" s="18">
        <f t="shared" si="0"/>
        <v>0</v>
      </c>
      <c r="G18" s="16"/>
      <c r="H18" s="17"/>
      <c r="I18" s="19">
        <f t="shared" si="1"/>
        <v>0</v>
      </c>
      <c r="J18" s="117">
        <f t="shared" si="2"/>
        <v>0</v>
      </c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3.5" customHeight="1">
      <c r="A19" s="14" t="s">
        <v>28</v>
      </c>
      <c r="B19" s="22" t="s">
        <v>26</v>
      </c>
      <c r="C19" s="7" t="s">
        <v>24</v>
      </c>
      <c r="D19" s="16"/>
      <c r="E19" s="17"/>
      <c r="F19" s="18">
        <f t="shared" si="0"/>
        <v>0</v>
      </c>
      <c r="G19" s="16"/>
      <c r="H19" s="17"/>
      <c r="I19" s="19">
        <f t="shared" si="1"/>
        <v>0</v>
      </c>
      <c r="J19" s="117">
        <f t="shared" si="2"/>
        <v>0</v>
      </c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3.5" customHeight="1">
      <c r="A20" s="14" t="s">
        <v>29</v>
      </c>
      <c r="B20" s="22" t="s">
        <v>26</v>
      </c>
      <c r="C20" s="7" t="s">
        <v>24</v>
      </c>
      <c r="D20" s="16"/>
      <c r="E20" s="17"/>
      <c r="F20" s="18">
        <f t="shared" si="0"/>
        <v>0</v>
      </c>
      <c r="G20" s="16"/>
      <c r="H20" s="17"/>
      <c r="I20" s="19">
        <f t="shared" si="1"/>
        <v>0</v>
      </c>
      <c r="J20" s="117">
        <f t="shared" si="2"/>
        <v>0</v>
      </c>
      <c r="K20" s="2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>
      <c r="A21" s="76" t="s">
        <v>30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3.5" customHeight="1">
      <c r="A22" s="23" t="s">
        <v>31</v>
      </c>
      <c r="B22" s="22" t="s">
        <v>26</v>
      </c>
      <c r="C22" s="7" t="s">
        <v>24</v>
      </c>
      <c r="D22" s="16"/>
      <c r="E22" s="17"/>
      <c r="F22" s="18">
        <f t="shared" ref="F22:F24" si="3">D22*E22</f>
        <v>0</v>
      </c>
      <c r="G22" s="16"/>
      <c r="H22" s="17"/>
      <c r="I22" s="19">
        <f t="shared" ref="I22:I24" si="4">G22*H22</f>
        <v>0</v>
      </c>
      <c r="J22" s="117">
        <f t="shared" ref="J22:J24" si="5">I22-F22</f>
        <v>0</v>
      </c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3.5" customHeight="1">
      <c r="A23" s="23" t="s">
        <v>32</v>
      </c>
      <c r="B23" s="22" t="s">
        <v>26</v>
      </c>
      <c r="C23" s="7" t="s">
        <v>24</v>
      </c>
      <c r="D23" s="16"/>
      <c r="E23" s="17"/>
      <c r="F23" s="18">
        <f t="shared" si="3"/>
        <v>0</v>
      </c>
      <c r="G23" s="16"/>
      <c r="H23" s="17"/>
      <c r="I23" s="19">
        <f t="shared" si="4"/>
        <v>0</v>
      </c>
      <c r="J23" s="117">
        <f t="shared" si="5"/>
        <v>0</v>
      </c>
      <c r="K23" s="2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3.5" customHeight="1">
      <c r="A24" s="23" t="s">
        <v>33</v>
      </c>
      <c r="B24" s="22" t="s">
        <v>26</v>
      </c>
      <c r="C24" s="7" t="s">
        <v>24</v>
      </c>
      <c r="D24" s="16"/>
      <c r="E24" s="17"/>
      <c r="F24" s="18">
        <f t="shared" si="3"/>
        <v>0</v>
      </c>
      <c r="G24" s="16"/>
      <c r="H24" s="17"/>
      <c r="I24" s="19">
        <f t="shared" si="4"/>
        <v>0</v>
      </c>
      <c r="J24" s="117">
        <f t="shared" si="5"/>
        <v>0</v>
      </c>
      <c r="K24" s="2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" customHeight="1">
      <c r="A25" s="77" t="s">
        <v>34</v>
      </c>
      <c r="B25" s="112"/>
      <c r="C25" s="112"/>
      <c r="D25" s="112"/>
      <c r="E25" s="118"/>
      <c r="F25" s="25">
        <f>SUM(F16:F24)</f>
        <v>0</v>
      </c>
      <c r="G25" s="119" t="s">
        <v>35</v>
      </c>
      <c r="H25" s="118"/>
      <c r="I25" s="25">
        <f t="shared" ref="I25:J25" si="6">SUM(I16:I24)</f>
        <v>0</v>
      </c>
      <c r="J25" s="25">
        <f t="shared" si="6"/>
        <v>0</v>
      </c>
      <c r="K25" s="26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6.5" customHeight="1">
      <c r="A26" s="27" t="s">
        <v>36</v>
      </c>
      <c r="B26" s="120" t="s">
        <v>37</v>
      </c>
      <c r="C26" s="121" t="s">
        <v>38</v>
      </c>
      <c r="D26" s="122" t="s">
        <v>35</v>
      </c>
      <c r="E26" s="122" t="s">
        <v>35</v>
      </c>
      <c r="F26" s="17"/>
      <c r="G26" s="123" t="s">
        <v>35</v>
      </c>
      <c r="H26" s="123" t="s">
        <v>35</v>
      </c>
      <c r="I26" s="17"/>
      <c r="J26" s="28">
        <f>I26-F26</f>
        <v>0</v>
      </c>
      <c r="K26" s="29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3.5" customHeight="1">
      <c r="A27" s="12" t="s">
        <v>39</v>
      </c>
      <c r="B27" s="75" t="s">
        <v>40</v>
      </c>
      <c r="C27" s="106"/>
      <c r="D27" s="106"/>
      <c r="E27" s="106"/>
      <c r="F27" s="106"/>
      <c r="G27" s="106"/>
      <c r="H27" s="106"/>
      <c r="I27" s="106"/>
      <c r="J27" s="106"/>
      <c r="K27" s="114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3.5" customHeight="1">
      <c r="A28" s="23" t="s">
        <v>41</v>
      </c>
      <c r="B28" s="15" t="s">
        <v>42</v>
      </c>
      <c r="C28" s="30" t="s">
        <v>43</v>
      </c>
      <c r="D28" s="31"/>
      <c r="E28" s="17"/>
      <c r="F28" s="18">
        <f t="shared" ref="F28:F30" si="7">D28*E28</f>
        <v>0</v>
      </c>
      <c r="G28" s="31"/>
      <c r="H28" s="17"/>
      <c r="I28" s="18">
        <f t="shared" ref="I28:I30" si="8">G28*H28</f>
        <v>0</v>
      </c>
      <c r="J28" s="124">
        <f t="shared" ref="J28:J30" si="9">I28-F28</f>
        <v>0</v>
      </c>
      <c r="K28" s="2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3.5" customHeight="1">
      <c r="A29" s="23" t="s">
        <v>44</v>
      </c>
      <c r="B29" s="22"/>
      <c r="C29" s="7"/>
      <c r="D29" s="31"/>
      <c r="E29" s="17"/>
      <c r="F29" s="18">
        <f t="shared" si="7"/>
        <v>0</v>
      </c>
      <c r="G29" s="31"/>
      <c r="H29" s="17"/>
      <c r="I29" s="18">
        <f t="shared" si="8"/>
        <v>0</v>
      </c>
      <c r="J29" s="124">
        <f t="shared" si="9"/>
        <v>0</v>
      </c>
      <c r="K29" s="24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3.5" customHeight="1">
      <c r="A30" s="23" t="s">
        <v>26</v>
      </c>
      <c r="B30" s="22" t="s">
        <v>26</v>
      </c>
      <c r="C30" s="7"/>
      <c r="D30" s="31"/>
      <c r="E30" s="17"/>
      <c r="F30" s="18">
        <f t="shared" si="7"/>
        <v>0</v>
      </c>
      <c r="G30" s="31"/>
      <c r="H30" s="17"/>
      <c r="I30" s="18">
        <f t="shared" si="8"/>
        <v>0</v>
      </c>
      <c r="J30" s="124">
        <f t="shared" si="9"/>
        <v>0</v>
      </c>
      <c r="K30" s="24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30.75" customHeight="1">
      <c r="A31" s="77" t="s">
        <v>45</v>
      </c>
      <c r="B31" s="112"/>
      <c r="C31" s="112"/>
      <c r="D31" s="112"/>
      <c r="E31" s="118"/>
      <c r="F31" s="25">
        <f>SUM(F28:F30)</f>
        <v>0</v>
      </c>
      <c r="G31" s="119" t="s">
        <v>35</v>
      </c>
      <c r="H31" s="118"/>
      <c r="I31" s="25">
        <f t="shared" ref="I31:J31" si="10">SUM(I28:I30)</f>
        <v>0</v>
      </c>
      <c r="J31" s="25">
        <f t="shared" si="10"/>
        <v>0</v>
      </c>
      <c r="K31" s="26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3.5" customHeight="1">
      <c r="A32" s="125" t="s">
        <v>46</v>
      </c>
      <c r="B32" s="126" t="s">
        <v>47</v>
      </c>
      <c r="C32" s="102"/>
      <c r="D32" s="102"/>
      <c r="E32" s="102"/>
      <c r="F32" s="102"/>
      <c r="G32" s="102"/>
      <c r="H32" s="102"/>
      <c r="I32" s="102"/>
      <c r="J32" s="102"/>
      <c r="K32" s="12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3.5" customHeight="1">
      <c r="A33" s="32" t="s">
        <v>48</v>
      </c>
      <c r="B33" s="15" t="s">
        <v>42</v>
      </c>
      <c r="C33" s="30" t="s">
        <v>49</v>
      </c>
      <c r="D33" s="33"/>
      <c r="E33" s="17"/>
      <c r="F33" s="18">
        <f t="shared" ref="F33:F35" si="11">D33*E33</f>
        <v>0</v>
      </c>
      <c r="G33" s="33"/>
      <c r="H33" s="17"/>
      <c r="I33" s="18">
        <f t="shared" ref="I33:I35" si="12">G33*H33</f>
        <v>0</v>
      </c>
      <c r="J33" s="117">
        <f t="shared" ref="J33:J35" si="13">I33-F33</f>
        <v>0</v>
      </c>
      <c r="K33" s="34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3.5" customHeight="1">
      <c r="A34" s="23" t="s">
        <v>50</v>
      </c>
      <c r="B34" s="35" t="s">
        <v>26</v>
      </c>
      <c r="C34" s="7"/>
      <c r="D34" s="33"/>
      <c r="E34" s="17"/>
      <c r="F34" s="18">
        <f t="shared" si="11"/>
        <v>0</v>
      </c>
      <c r="G34" s="33"/>
      <c r="H34" s="17"/>
      <c r="I34" s="18">
        <f t="shared" si="12"/>
        <v>0</v>
      </c>
      <c r="J34" s="117">
        <f t="shared" si="13"/>
        <v>0</v>
      </c>
      <c r="K34" s="24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3.5" customHeight="1">
      <c r="A35" s="23" t="s">
        <v>26</v>
      </c>
      <c r="B35" s="35" t="s">
        <v>26</v>
      </c>
      <c r="C35" s="7"/>
      <c r="D35" s="33"/>
      <c r="E35" s="17"/>
      <c r="F35" s="18">
        <f t="shared" si="11"/>
        <v>0</v>
      </c>
      <c r="G35" s="33"/>
      <c r="H35" s="17"/>
      <c r="I35" s="18">
        <f t="shared" si="12"/>
        <v>0</v>
      </c>
      <c r="J35" s="117">
        <f t="shared" si="13"/>
        <v>0</v>
      </c>
      <c r="K35" s="24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77" t="s">
        <v>51</v>
      </c>
      <c r="B36" s="112"/>
      <c r="C36" s="112"/>
      <c r="D36" s="112"/>
      <c r="E36" s="112"/>
      <c r="F36" s="25">
        <f>SUM(F33:F35)</f>
        <v>0</v>
      </c>
      <c r="G36" s="119" t="s">
        <v>35</v>
      </c>
      <c r="H36" s="118"/>
      <c r="I36" s="25">
        <f t="shared" ref="I36:J36" si="14">SUM(I33:I35)</f>
        <v>0</v>
      </c>
      <c r="J36" s="25">
        <f t="shared" si="14"/>
        <v>0</v>
      </c>
      <c r="K36" s="26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3.5" customHeight="1">
      <c r="A37" s="125" t="s">
        <v>52</v>
      </c>
      <c r="B37" s="128" t="s">
        <v>53</v>
      </c>
      <c r="C37" s="102"/>
      <c r="D37" s="102"/>
      <c r="E37" s="102"/>
      <c r="F37" s="102"/>
      <c r="G37" s="102"/>
      <c r="H37" s="102"/>
      <c r="I37" s="102"/>
      <c r="J37" s="102"/>
      <c r="K37" s="127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3.5" customHeight="1">
      <c r="A38" s="78" t="s">
        <v>54</v>
      </c>
      <c r="B38" s="83" t="s">
        <v>55</v>
      </c>
      <c r="C38" s="103"/>
      <c r="D38" s="103"/>
      <c r="E38" s="103"/>
      <c r="F38" s="103"/>
      <c r="G38" s="103"/>
      <c r="H38" s="103"/>
      <c r="I38" s="103"/>
      <c r="J38" s="129"/>
      <c r="K38" s="85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5.5" customHeight="1">
      <c r="A39" s="130"/>
      <c r="B39" s="35" t="s">
        <v>56</v>
      </c>
      <c r="C39" s="131" t="s">
        <v>57</v>
      </c>
      <c r="D39" s="33"/>
      <c r="E39" s="17"/>
      <c r="F39" s="18">
        <f t="shared" ref="F39:F42" si="15">D39*E39</f>
        <v>0</v>
      </c>
      <c r="G39" s="33"/>
      <c r="H39" s="17"/>
      <c r="I39" s="19">
        <f t="shared" ref="I39:I42" si="16">G39*H39</f>
        <v>0</v>
      </c>
      <c r="J39" s="19">
        <f t="shared" ref="J39:J42" si="17">I39-F39</f>
        <v>0</v>
      </c>
      <c r="K39" s="132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.75" customHeight="1">
      <c r="A40" s="130"/>
      <c r="B40" s="35" t="s">
        <v>58</v>
      </c>
      <c r="C40" s="109"/>
      <c r="D40" s="33"/>
      <c r="E40" s="17"/>
      <c r="F40" s="18">
        <f t="shared" si="15"/>
        <v>0</v>
      </c>
      <c r="G40" s="33"/>
      <c r="H40" s="17"/>
      <c r="I40" s="19">
        <f t="shared" si="16"/>
        <v>0</v>
      </c>
      <c r="J40" s="19">
        <f t="shared" si="17"/>
        <v>0</v>
      </c>
      <c r="K40" s="132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3.5" customHeight="1">
      <c r="A41" s="130"/>
      <c r="B41" s="35" t="s">
        <v>59</v>
      </c>
      <c r="C41" s="7" t="s">
        <v>60</v>
      </c>
      <c r="D41" s="33"/>
      <c r="E41" s="17"/>
      <c r="F41" s="18">
        <f t="shared" si="15"/>
        <v>0</v>
      </c>
      <c r="G41" s="33"/>
      <c r="H41" s="17"/>
      <c r="I41" s="19">
        <f t="shared" si="16"/>
        <v>0</v>
      </c>
      <c r="J41" s="19">
        <f t="shared" si="17"/>
        <v>0</v>
      </c>
      <c r="K41" s="132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3.5" customHeight="1">
      <c r="A42" s="108"/>
      <c r="B42" s="35" t="s">
        <v>61</v>
      </c>
      <c r="C42" s="7"/>
      <c r="D42" s="33"/>
      <c r="E42" s="17"/>
      <c r="F42" s="18">
        <f t="shared" si="15"/>
        <v>0</v>
      </c>
      <c r="G42" s="33"/>
      <c r="H42" s="17"/>
      <c r="I42" s="19">
        <f t="shared" si="16"/>
        <v>0</v>
      </c>
      <c r="J42" s="19">
        <f t="shared" si="17"/>
        <v>0</v>
      </c>
      <c r="K42" s="11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3.5" customHeight="1">
      <c r="A43" s="78" t="s">
        <v>62</v>
      </c>
      <c r="B43" s="84" t="s">
        <v>63</v>
      </c>
      <c r="C43" s="115"/>
      <c r="D43" s="115"/>
      <c r="E43" s="115"/>
      <c r="F43" s="115"/>
      <c r="G43" s="115"/>
      <c r="H43" s="115"/>
      <c r="I43" s="115"/>
      <c r="J43" s="133"/>
      <c r="K43" s="85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5.5" customHeight="1">
      <c r="A44" s="130"/>
      <c r="B44" s="36" t="s">
        <v>56</v>
      </c>
      <c r="C44" s="79" t="s">
        <v>57</v>
      </c>
      <c r="D44" s="33"/>
      <c r="E44" s="17"/>
      <c r="F44" s="18">
        <f t="shared" ref="F44:F47" si="18">D44*E44</f>
        <v>0</v>
      </c>
      <c r="G44" s="33"/>
      <c r="H44" s="17"/>
      <c r="I44" s="19">
        <f t="shared" ref="I44:I47" si="19">G44*H44</f>
        <v>0</v>
      </c>
      <c r="J44" s="19">
        <f t="shared" ref="J44:J47" si="20">I44-F44</f>
        <v>0</v>
      </c>
      <c r="K44" s="132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5.5" customHeight="1">
      <c r="A45" s="130"/>
      <c r="B45" s="35" t="s">
        <v>58</v>
      </c>
      <c r="C45" s="109"/>
      <c r="D45" s="33"/>
      <c r="E45" s="17"/>
      <c r="F45" s="18">
        <f t="shared" si="18"/>
        <v>0</v>
      </c>
      <c r="G45" s="33"/>
      <c r="H45" s="17"/>
      <c r="I45" s="19">
        <f t="shared" si="19"/>
        <v>0</v>
      </c>
      <c r="J45" s="19">
        <f t="shared" si="20"/>
        <v>0</v>
      </c>
      <c r="K45" s="132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3.5" customHeight="1">
      <c r="A46" s="130"/>
      <c r="B46" s="35" t="s">
        <v>59</v>
      </c>
      <c r="C46" s="7" t="s">
        <v>60</v>
      </c>
      <c r="D46" s="33"/>
      <c r="E46" s="17"/>
      <c r="F46" s="18">
        <f t="shared" si="18"/>
        <v>0</v>
      </c>
      <c r="G46" s="33"/>
      <c r="H46" s="17"/>
      <c r="I46" s="19">
        <f t="shared" si="19"/>
        <v>0</v>
      </c>
      <c r="J46" s="19">
        <f t="shared" si="20"/>
        <v>0</v>
      </c>
      <c r="K46" s="132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3.5" customHeight="1">
      <c r="A47" s="108"/>
      <c r="B47" s="35" t="s">
        <v>61</v>
      </c>
      <c r="C47" s="7"/>
      <c r="D47" s="33"/>
      <c r="E47" s="17"/>
      <c r="F47" s="18">
        <f t="shared" si="18"/>
        <v>0</v>
      </c>
      <c r="G47" s="33"/>
      <c r="H47" s="17"/>
      <c r="I47" s="19">
        <f t="shared" si="19"/>
        <v>0</v>
      </c>
      <c r="J47" s="19">
        <f t="shared" si="20"/>
        <v>0</v>
      </c>
      <c r="K47" s="11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3.5" customHeight="1">
      <c r="A48" s="32" t="s">
        <v>64</v>
      </c>
      <c r="B48" s="37" t="s">
        <v>26</v>
      </c>
      <c r="C48" s="7"/>
      <c r="D48" s="37"/>
      <c r="E48" s="37"/>
      <c r="F48" s="37"/>
      <c r="G48" s="37"/>
      <c r="H48" s="37"/>
      <c r="I48" s="37"/>
      <c r="J48" s="38"/>
      <c r="K48" s="24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80" t="s">
        <v>65</v>
      </c>
      <c r="B49" s="103"/>
      <c r="C49" s="103"/>
      <c r="D49" s="103"/>
      <c r="E49" s="103"/>
      <c r="F49" s="39">
        <f>SUM(F38:F48)</f>
        <v>0</v>
      </c>
      <c r="G49" s="119" t="s">
        <v>35</v>
      </c>
      <c r="H49" s="118"/>
      <c r="I49" s="39">
        <f t="shared" ref="I49:J49" si="21">SUM(I38:I48)</f>
        <v>0</v>
      </c>
      <c r="J49" s="39">
        <f t="shared" si="21"/>
        <v>0</v>
      </c>
      <c r="K49" s="4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81" t="s">
        <v>66</v>
      </c>
      <c r="B50" s="134"/>
      <c r="C50" s="134"/>
      <c r="D50" s="134"/>
      <c r="E50" s="134"/>
      <c r="F50" s="41">
        <f>F49+F36+F31+F25+F26</f>
        <v>0</v>
      </c>
      <c r="G50" s="86" t="s">
        <v>35</v>
      </c>
      <c r="H50" s="135"/>
      <c r="I50" s="41">
        <f t="shared" ref="I50:J50" si="22">I49+I36+I31+I25+I26</f>
        <v>0</v>
      </c>
      <c r="J50" s="41">
        <f t="shared" si="22"/>
        <v>0</v>
      </c>
      <c r="K50" s="42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3.5" customHeight="1">
      <c r="A51" s="43" t="s">
        <v>67</v>
      </c>
      <c r="B51" s="87" t="s">
        <v>68</v>
      </c>
      <c r="C51" s="106"/>
      <c r="D51" s="106"/>
      <c r="E51" s="106"/>
      <c r="F51" s="106"/>
      <c r="G51" s="106"/>
      <c r="H51" s="106"/>
      <c r="I51" s="106"/>
      <c r="J51" s="106"/>
      <c r="K51" s="114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3.5" customHeight="1">
      <c r="A52" s="23" t="s">
        <v>69</v>
      </c>
      <c r="B52" s="84" t="s">
        <v>70</v>
      </c>
      <c r="C52" s="115"/>
      <c r="D52" s="115"/>
      <c r="E52" s="115"/>
      <c r="F52" s="115"/>
      <c r="G52" s="115"/>
      <c r="H52" s="115"/>
      <c r="I52" s="115"/>
      <c r="J52" s="115"/>
      <c r="K52" s="116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3" t="s">
        <v>71</v>
      </c>
      <c r="B53" s="44" t="s">
        <v>72</v>
      </c>
      <c r="C53" s="45" t="s">
        <v>73</v>
      </c>
      <c r="D53" s="46"/>
      <c r="E53" s="17"/>
      <c r="F53" s="18">
        <f t="shared" ref="F53:F55" si="23">D53*E53</f>
        <v>0</v>
      </c>
      <c r="G53" s="46"/>
      <c r="H53" s="17"/>
      <c r="I53" s="18">
        <f t="shared" ref="I53:I55" si="24">G53*H53</f>
        <v>0</v>
      </c>
      <c r="J53" s="117">
        <f t="shared" ref="J53:J56" si="25">I53-F53</f>
        <v>0</v>
      </c>
      <c r="K53" s="34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3.5" customHeight="1">
      <c r="A54" s="23" t="s">
        <v>74</v>
      </c>
      <c r="B54" s="47" t="s">
        <v>26</v>
      </c>
      <c r="C54" s="47"/>
      <c r="D54" s="46"/>
      <c r="E54" s="17"/>
      <c r="F54" s="18">
        <f t="shared" si="23"/>
        <v>0</v>
      </c>
      <c r="G54" s="46"/>
      <c r="H54" s="17"/>
      <c r="I54" s="18">
        <f t="shared" si="24"/>
        <v>0</v>
      </c>
      <c r="J54" s="117">
        <f t="shared" si="25"/>
        <v>0</v>
      </c>
      <c r="K54" s="34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3.5" customHeight="1">
      <c r="A55" s="23" t="s">
        <v>75</v>
      </c>
      <c r="B55" s="37" t="s">
        <v>26</v>
      </c>
      <c r="C55" s="37"/>
      <c r="D55" s="46"/>
      <c r="E55" s="17"/>
      <c r="F55" s="18">
        <f t="shared" si="23"/>
        <v>0</v>
      </c>
      <c r="G55" s="46"/>
      <c r="H55" s="17"/>
      <c r="I55" s="18">
        <f t="shared" si="24"/>
        <v>0</v>
      </c>
      <c r="J55" s="117">
        <f t="shared" si="25"/>
        <v>0</v>
      </c>
      <c r="K55" s="34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" customHeight="1">
      <c r="A56" s="82" t="s">
        <v>76</v>
      </c>
      <c r="B56" s="112"/>
      <c r="C56" s="112"/>
      <c r="D56" s="112"/>
      <c r="E56" s="112"/>
      <c r="F56" s="48">
        <f>SUM(F53:F55)</f>
        <v>0</v>
      </c>
      <c r="G56" s="136" t="s">
        <v>35</v>
      </c>
      <c r="H56" s="118"/>
      <c r="I56" s="48">
        <f>SUM(I53:I55)</f>
        <v>0</v>
      </c>
      <c r="J56" s="49">
        <f t="shared" si="25"/>
        <v>0</v>
      </c>
      <c r="K56" s="5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6.5" customHeight="1">
      <c r="A57" s="51" t="s">
        <v>77</v>
      </c>
      <c r="B57" s="88" t="s">
        <v>78</v>
      </c>
      <c r="C57" s="102"/>
      <c r="D57" s="102"/>
      <c r="E57" s="102"/>
      <c r="F57" s="102"/>
      <c r="G57" s="102"/>
      <c r="H57" s="102"/>
      <c r="I57" s="102"/>
      <c r="J57" s="102"/>
      <c r="K57" s="127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3.5" customHeight="1">
      <c r="A58" s="23" t="s">
        <v>79</v>
      </c>
      <c r="B58" s="44" t="s">
        <v>72</v>
      </c>
      <c r="C58" s="7"/>
      <c r="D58" s="33"/>
      <c r="E58" s="17"/>
      <c r="F58" s="18">
        <f t="shared" ref="F58:F60" si="26">D58*E58</f>
        <v>0</v>
      </c>
      <c r="G58" s="33"/>
      <c r="H58" s="17"/>
      <c r="I58" s="18">
        <f t="shared" ref="I58:I60" si="27">G58*H58</f>
        <v>0</v>
      </c>
      <c r="J58" s="117">
        <f t="shared" ref="J58:J61" si="28">I58-F58</f>
        <v>0</v>
      </c>
      <c r="K58" s="52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3.5" customHeight="1">
      <c r="A59" s="23" t="s">
        <v>80</v>
      </c>
      <c r="B59" s="37" t="s">
        <v>26</v>
      </c>
      <c r="C59" s="7"/>
      <c r="D59" s="33"/>
      <c r="E59" s="17"/>
      <c r="F59" s="18">
        <f t="shared" si="26"/>
        <v>0</v>
      </c>
      <c r="G59" s="33"/>
      <c r="H59" s="17"/>
      <c r="I59" s="18">
        <f t="shared" si="27"/>
        <v>0</v>
      </c>
      <c r="J59" s="117">
        <f t="shared" si="28"/>
        <v>0</v>
      </c>
      <c r="K59" s="52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" customHeight="1">
      <c r="A60" s="23" t="s">
        <v>81</v>
      </c>
      <c r="B60" s="37" t="s">
        <v>26</v>
      </c>
      <c r="C60" s="7"/>
      <c r="D60" s="33"/>
      <c r="E60" s="17"/>
      <c r="F60" s="18">
        <f t="shared" si="26"/>
        <v>0</v>
      </c>
      <c r="G60" s="33"/>
      <c r="H60" s="17"/>
      <c r="I60" s="18">
        <f t="shared" si="27"/>
        <v>0</v>
      </c>
      <c r="J60" s="117">
        <f t="shared" si="28"/>
        <v>0</v>
      </c>
      <c r="K60" s="5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0.25" customHeight="1">
      <c r="A61" s="82" t="s">
        <v>82</v>
      </c>
      <c r="B61" s="112"/>
      <c r="C61" s="112"/>
      <c r="D61" s="112"/>
      <c r="E61" s="112"/>
      <c r="F61" s="48">
        <f>SUM(F58:F60)</f>
        <v>0</v>
      </c>
      <c r="G61" s="136" t="s">
        <v>35</v>
      </c>
      <c r="H61" s="118"/>
      <c r="I61" s="48">
        <f>SUM(I58:I60)</f>
        <v>0</v>
      </c>
      <c r="J61" s="48">
        <f t="shared" si="28"/>
        <v>0</v>
      </c>
      <c r="K61" s="53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51" t="s">
        <v>83</v>
      </c>
      <c r="B62" s="88" t="s">
        <v>84</v>
      </c>
      <c r="C62" s="102"/>
      <c r="D62" s="102"/>
      <c r="E62" s="102"/>
      <c r="F62" s="102"/>
      <c r="G62" s="102"/>
      <c r="H62" s="102"/>
      <c r="I62" s="102"/>
      <c r="J62" s="102"/>
      <c r="K62" s="12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54" t="s">
        <v>85</v>
      </c>
      <c r="B63" s="137" t="s">
        <v>18</v>
      </c>
      <c r="C63" s="112"/>
      <c r="D63" s="112"/>
      <c r="E63" s="112"/>
      <c r="F63" s="112"/>
      <c r="G63" s="112"/>
      <c r="H63" s="112"/>
      <c r="I63" s="112"/>
      <c r="J63" s="112"/>
      <c r="K63" s="113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3.5" customHeight="1">
      <c r="A64" s="12" t="s">
        <v>86</v>
      </c>
      <c r="B64" s="75" t="s">
        <v>20</v>
      </c>
      <c r="C64" s="106"/>
      <c r="D64" s="106"/>
      <c r="E64" s="106"/>
      <c r="F64" s="106"/>
      <c r="G64" s="106"/>
      <c r="H64" s="106"/>
      <c r="I64" s="106"/>
      <c r="J64" s="106"/>
      <c r="K64" s="114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" customHeight="1">
      <c r="A65" s="76" t="s">
        <v>21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6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6.25" customHeight="1">
      <c r="A66" s="23" t="s">
        <v>87</v>
      </c>
      <c r="B66" s="55" t="s">
        <v>23</v>
      </c>
      <c r="C66" s="7" t="s">
        <v>24</v>
      </c>
      <c r="D66" s="16"/>
      <c r="E66" s="17"/>
      <c r="F66" s="18">
        <f t="shared" ref="F66:F68" si="29">D66*E66</f>
        <v>0</v>
      </c>
      <c r="G66" s="16"/>
      <c r="H66" s="17"/>
      <c r="I66" s="19">
        <f t="shared" ref="I66:I68" si="30">G66*H66</f>
        <v>0</v>
      </c>
      <c r="J66" s="117">
        <f t="shared" ref="J66:J68" si="31">I66-F66</f>
        <v>0</v>
      </c>
      <c r="K66" s="20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3.5" customHeight="1">
      <c r="A67" s="23" t="s">
        <v>88</v>
      </c>
      <c r="B67" s="22" t="s">
        <v>26</v>
      </c>
      <c r="C67" s="7" t="s">
        <v>24</v>
      </c>
      <c r="D67" s="16"/>
      <c r="E67" s="17"/>
      <c r="F67" s="18">
        <f t="shared" si="29"/>
        <v>0</v>
      </c>
      <c r="G67" s="16"/>
      <c r="H67" s="17"/>
      <c r="I67" s="19">
        <f t="shared" si="30"/>
        <v>0</v>
      </c>
      <c r="J67" s="117">
        <f t="shared" si="31"/>
        <v>0</v>
      </c>
      <c r="K67" s="2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" customHeight="1">
      <c r="A68" s="23" t="s">
        <v>89</v>
      </c>
      <c r="B68" s="22" t="s">
        <v>26</v>
      </c>
      <c r="C68" s="7" t="s">
        <v>24</v>
      </c>
      <c r="D68" s="16"/>
      <c r="E68" s="17"/>
      <c r="F68" s="18">
        <f t="shared" si="29"/>
        <v>0</v>
      </c>
      <c r="G68" s="16"/>
      <c r="H68" s="17"/>
      <c r="I68" s="19">
        <f t="shared" si="30"/>
        <v>0</v>
      </c>
      <c r="J68" s="117">
        <f t="shared" si="31"/>
        <v>0</v>
      </c>
      <c r="K68" s="20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" customHeight="1">
      <c r="A69" s="76" t="s">
        <v>30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>
      <c r="A70" s="23" t="s">
        <v>90</v>
      </c>
      <c r="B70" s="22" t="s">
        <v>26</v>
      </c>
      <c r="C70" s="7" t="s">
        <v>24</v>
      </c>
      <c r="D70" s="16"/>
      <c r="E70" s="17"/>
      <c r="F70" s="18">
        <f t="shared" ref="F70:F72" si="32">D70*E70</f>
        <v>0</v>
      </c>
      <c r="G70" s="16"/>
      <c r="H70" s="17"/>
      <c r="I70" s="19">
        <f t="shared" ref="I70:I72" si="33">G70*H70</f>
        <v>0</v>
      </c>
      <c r="J70" s="117">
        <f t="shared" ref="J70:J72" si="34">I70-F70</f>
        <v>0</v>
      </c>
      <c r="K70" s="20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3.5" customHeight="1">
      <c r="A71" s="23" t="s">
        <v>91</v>
      </c>
      <c r="B71" s="22" t="s">
        <v>26</v>
      </c>
      <c r="C71" s="7" t="s">
        <v>24</v>
      </c>
      <c r="D71" s="16"/>
      <c r="E71" s="17"/>
      <c r="F71" s="18">
        <f t="shared" si="32"/>
        <v>0</v>
      </c>
      <c r="G71" s="16"/>
      <c r="H71" s="17"/>
      <c r="I71" s="19">
        <f t="shared" si="33"/>
        <v>0</v>
      </c>
      <c r="J71" s="117">
        <f t="shared" si="34"/>
        <v>0</v>
      </c>
      <c r="K71" s="20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3.5" customHeight="1">
      <c r="A72" s="23" t="s">
        <v>92</v>
      </c>
      <c r="B72" s="22" t="s">
        <v>26</v>
      </c>
      <c r="C72" s="7" t="s">
        <v>24</v>
      </c>
      <c r="D72" s="16"/>
      <c r="E72" s="17"/>
      <c r="F72" s="18">
        <f t="shared" si="32"/>
        <v>0</v>
      </c>
      <c r="G72" s="16"/>
      <c r="H72" s="17"/>
      <c r="I72" s="19">
        <f t="shared" si="33"/>
        <v>0</v>
      </c>
      <c r="J72" s="117">
        <f t="shared" si="34"/>
        <v>0</v>
      </c>
      <c r="K72" s="24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3.5" customHeight="1">
      <c r="A73" s="77" t="s">
        <v>34</v>
      </c>
      <c r="B73" s="112"/>
      <c r="C73" s="112"/>
      <c r="D73" s="112"/>
      <c r="E73" s="118"/>
      <c r="F73" s="25">
        <f>SUM(F66:F72)</f>
        <v>0</v>
      </c>
      <c r="G73" s="119" t="s">
        <v>35</v>
      </c>
      <c r="H73" s="118"/>
      <c r="I73" s="25">
        <f t="shared" ref="I73:J73" si="35">SUM(I66:I72)</f>
        <v>0</v>
      </c>
      <c r="J73" s="25">
        <f t="shared" si="35"/>
        <v>0</v>
      </c>
      <c r="K73" s="2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6.5" customHeight="1">
      <c r="A74" s="27" t="s">
        <v>93</v>
      </c>
      <c r="B74" s="120" t="s">
        <v>37</v>
      </c>
      <c r="C74" s="121" t="s">
        <v>38</v>
      </c>
      <c r="D74" s="122" t="s">
        <v>35</v>
      </c>
      <c r="E74" s="122" t="s">
        <v>35</v>
      </c>
      <c r="F74" s="17"/>
      <c r="G74" s="123" t="s">
        <v>35</v>
      </c>
      <c r="H74" s="123" t="s">
        <v>35</v>
      </c>
      <c r="I74" s="17"/>
      <c r="J74" s="28">
        <f>I74-F74</f>
        <v>0</v>
      </c>
      <c r="K74" s="29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3.5" customHeight="1">
      <c r="A75" s="12" t="s">
        <v>94</v>
      </c>
      <c r="B75" s="75" t="s">
        <v>40</v>
      </c>
      <c r="C75" s="106"/>
      <c r="D75" s="106"/>
      <c r="E75" s="106"/>
      <c r="F75" s="106"/>
      <c r="G75" s="106"/>
      <c r="H75" s="106"/>
      <c r="I75" s="106"/>
      <c r="J75" s="106"/>
      <c r="K75" s="114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3.5" customHeight="1">
      <c r="A76" s="23" t="s">
        <v>95</v>
      </c>
      <c r="B76" s="15" t="s">
        <v>42</v>
      </c>
      <c r="C76" s="30" t="s">
        <v>43</v>
      </c>
      <c r="D76" s="31"/>
      <c r="E76" s="17"/>
      <c r="F76" s="18">
        <f t="shared" ref="F76:F78" si="36">D76*E76</f>
        <v>0</v>
      </c>
      <c r="G76" s="31"/>
      <c r="H76" s="17"/>
      <c r="I76" s="18">
        <f t="shared" ref="I76:I78" si="37">G76*H76</f>
        <v>0</v>
      </c>
      <c r="J76" s="124">
        <f t="shared" ref="J76:J78" si="38">I76-F76</f>
        <v>0</v>
      </c>
      <c r="K76" s="20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3.5" customHeight="1">
      <c r="A77" s="23" t="s">
        <v>96</v>
      </c>
      <c r="B77" s="22"/>
      <c r="C77" s="7"/>
      <c r="D77" s="31"/>
      <c r="E77" s="17"/>
      <c r="F77" s="18">
        <f t="shared" si="36"/>
        <v>0</v>
      </c>
      <c r="G77" s="31"/>
      <c r="H77" s="17"/>
      <c r="I77" s="18">
        <f t="shared" si="37"/>
        <v>0</v>
      </c>
      <c r="J77" s="124">
        <f t="shared" si="38"/>
        <v>0</v>
      </c>
      <c r="K77" s="24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3.5" customHeight="1">
      <c r="A78" s="23" t="s">
        <v>97</v>
      </c>
      <c r="B78" s="22"/>
      <c r="C78" s="7"/>
      <c r="D78" s="31"/>
      <c r="E78" s="17"/>
      <c r="F78" s="18">
        <f t="shared" si="36"/>
        <v>0</v>
      </c>
      <c r="G78" s="31"/>
      <c r="H78" s="17"/>
      <c r="I78" s="18">
        <f t="shared" si="37"/>
        <v>0</v>
      </c>
      <c r="J78" s="124">
        <f t="shared" si="38"/>
        <v>0</v>
      </c>
      <c r="K78" s="2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8" customHeight="1">
      <c r="A79" s="77" t="s">
        <v>45</v>
      </c>
      <c r="B79" s="112"/>
      <c r="C79" s="112"/>
      <c r="D79" s="112"/>
      <c r="E79" s="118"/>
      <c r="F79" s="25">
        <f>SUM(F76:F78)</f>
        <v>0</v>
      </c>
      <c r="G79" s="119" t="s">
        <v>35</v>
      </c>
      <c r="H79" s="118"/>
      <c r="I79" s="25">
        <f t="shared" ref="I79:J79" si="39">SUM(I76:I78)</f>
        <v>0</v>
      </c>
      <c r="J79" s="25">
        <f t="shared" si="39"/>
        <v>0</v>
      </c>
      <c r="K79" s="26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3.5" customHeight="1">
      <c r="A80" s="125" t="s">
        <v>98</v>
      </c>
      <c r="B80" s="128" t="s">
        <v>53</v>
      </c>
      <c r="C80" s="102"/>
      <c r="D80" s="102"/>
      <c r="E80" s="102"/>
      <c r="F80" s="102"/>
      <c r="G80" s="102"/>
      <c r="H80" s="102"/>
      <c r="I80" s="102"/>
      <c r="J80" s="102"/>
      <c r="K80" s="127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3.5" customHeight="1">
      <c r="A81" s="78" t="s">
        <v>99</v>
      </c>
      <c r="B81" s="83" t="s">
        <v>55</v>
      </c>
      <c r="C81" s="103"/>
      <c r="D81" s="103"/>
      <c r="E81" s="103"/>
      <c r="F81" s="103"/>
      <c r="G81" s="103"/>
      <c r="H81" s="103"/>
      <c r="I81" s="103"/>
      <c r="J81" s="129"/>
      <c r="K81" s="85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5.5" customHeight="1">
      <c r="A82" s="130"/>
      <c r="B82" s="35" t="s">
        <v>56</v>
      </c>
      <c r="C82" s="131" t="s">
        <v>57</v>
      </c>
      <c r="D82" s="33"/>
      <c r="E82" s="17"/>
      <c r="F82" s="18">
        <f t="shared" ref="F82:F85" si="40">D82*E82</f>
        <v>0</v>
      </c>
      <c r="G82" s="33"/>
      <c r="H82" s="17"/>
      <c r="I82" s="19">
        <f t="shared" ref="I82:I85" si="41">G82*H82</f>
        <v>0</v>
      </c>
      <c r="J82" s="19">
        <f t="shared" ref="J82:J85" si="42">I82-F82</f>
        <v>0</v>
      </c>
      <c r="K82" s="132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6.25" customHeight="1">
      <c r="A83" s="130"/>
      <c r="B83" s="35" t="s">
        <v>58</v>
      </c>
      <c r="C83" s="109"/>
      <c r="D83" s="33"/>
      <c r="E83" s="17"/>
      <c r="F83" s="18">
        <f t="shared" si="40"/>
        <v>0</v>
      </c>
      <c r="G83" s="33"/>
      <c r="H83" s="17"/>
      <c r="I83" s="19">
        <f t="shared" si="41"/>
        <v>0</v>
      </c>
      <c r="J83" s="19">
        <f t="shared" si="42"/>
        <v>0</v>
      </c>
      <c r="K83" s="132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3.5" customHeight="1">
      <c r="A84" s="130"/>
      <c r="B84" s="35" t="s">
        <v>59</v>
      </c>
      <c r="C84" s="7" t="s">
        <v>60</v>
      </c>
      <c r="D84" s="33"/>
      <c r="E84" s="17"/>
      <c r="F84" s="18">
        <f t="shared" si="40"/>
        <v>0</v>
      </c>
      <c r="G84" s="33"/>
      <c r="H84" s="17"/>
      <c r="I84" s="19">
        <f t="shared" si="41"/>
        <v>0</v>
      </c>
      <c r="J84" s="19">
        <f t="shared" si="42"/>
        <v>0</v>
      </c>
      <c r="K84" s="13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3.5" customHeight="1">
      <c r="A85" s="108"/>
      <c r="B85" s="35" t="s">
        <v>61</v>
      </c>
      <c r="C85" s="7"/>
      <c r="D85" s="33"/>
      <c r="E85" s="17"/>
      <c r="F85" s="18">
        <f t="shared" si="40"/>
        <v>0</v>
      </c>
      <c r="G85" s="33"/>
      <c r="H85" s="17"/>
      <c r="I85" s="19">
        <f t="shared" si="41"/>
        <v>0</v>
      </c>
      <c r="J85" s="19">
        <f t="shared" si="42"/>
        <v>0</v>
      </c>
      <c r="K85" s="110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3.5" customHeight="1">
      <c r="A86" s="78" t="s">
        <v>100</v>
      </c>
      <c r="B86" s="84" t="s">
        <v>63</v>
      </c>
      <c r="C86" s="115"/>
      <c r="D86" s="115"/>
      <c r="E86" s="115"/>
      <c r="F86" s="115"/>
      <c r="G86" s="115"/>
      <c r="H86" s="115"/>
      <c r="I86" s="115"/>
      <c r="J86" s="133"/>
      <c r="K86" s="85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6.25" customHeight="1">
      <c r="A87" s="130"/>
      <c r="B87" s="36" t="s">
        <v>56</v>
      </c>
      <c r="C87" s="79" t="s">
        <v>57</v>
      </c>
      <c r="D87" s="33"/>
      <c r="E87" s="17"/>
      <c r="F87" s="18">
        <f t="shared" ref="F87:F90" si="43">D87*E87</f>
        <v>0</v>
      </c>
      <c r="G87" s="33"/>
      <c r="H87" s="17"/>
      <c r="I87" s="19">
        <f t="shared" ref="I87:I90" si="44">G87*H87</f>
        <v>0</v>
      </c>
      <c r="J87" s="19">
        <f t="shared" ref="J87:J90" si="45">I87-F87</f>
        <v>0</v>
      </c>
      <c r="K87" s="132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6.25" customHeight="1">
      <c r="A88" s="130"/>
      <c r="B88" s="35" t="s">
        <v>58</v>
      </c>
      <c r="C88" s="109"/>
      <c r="D88" s="33"/>
      <c r="E88" s="17"/>
      <c r="F88" s="18">
        <f t="shared" si="43"/>
        <v>0</v>
      </c>
      <c r="G88" s="33"/>
      <c r="H88" s="17"/>
      <c r="I88" s="19">
        <f t="shared" si="44"/>
        <v>0</v>
      </c>
      <c r="J88" s="19">
        <f t="shared" si="45"/>
        <v>0</v>
      </c>
      <c r="K88" s="132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3.5" customHeight="1">
      <c r="A89" s="130"/>
      <c r="B89" s="35" t="s">
        <v>59</v>
      </c>
      <c r="C89" s="7" t="s">
        <v>60</v>
      </c>
      <c r="D89" s="33"/>
      <c r="E89" s="17"/>
      <c r="F89" s="18">
        <f t="shared" si="43"/>
        <v>0</v>
      </c>
      <c r="G89" s="33"/>
      <c r="H89" s="17"/>
      <c r="I89" s="19">
        <f t="shared" si="44"/>
        <v>0</v>
      </c>
      <c r="J89" s="19">
        <f t="shared" si="45"/>
        <v>0</v>
      </c>
      <c r="K89" s="132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3.5" customHeight="1">
      <c r="A90" s="108"/>
      <c r="B90" s="35" t="s">
        <v>61</v>
      </c>
      <c r="C90" s="7"/>
      <c r="D90" s="33"/>
      <c r="E90" s="17"/>
      <c r="F90" s="18">
        <f t="shared" si="43"/>
        <v>0</v>
      </c>
      <c r="G90" s="33"/>
      <c r="H90" s="17"/>
      <c r="I90" s="19">
        <f t="shared" si="44"/>
        <v>0</v>
      </c>
      <c r="J90" s="19">
        <f t="shared" si="45"/>
        <v>0</v>
      </c>
      <c r="K90" s="110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3.5" customHeight="1">
      <c r="A91" s="32" t="s">
        <v>101</v>
      </c>
      <c r="B91" s="37" t="s">
        <v>26</v>
      </c>
      <c r="C91" s="7"/>
      <c r="D91" s="37"/>
      <c r="E91" s="37"/>
      <c r="F91" s="37"/>
      <c r="G91" s="37"/>
      <c r="H91" s="37"/>
      <c r="I91" s="37"/>
      <c r="J91" s="38"/>
      <c r="K91" s="24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3.5" customHeight="1">
      <c r="A92" s="80" t="s">
        <v>65</v>
      </c>
      <c r="B92" s="103"/>
      <c r="C92" s="103"/>
      <c r="D92" s="103"/>
      <c r="E92" s="103"/>
      <c r="F92" s="39">
        <f>SUM(F81:F91)</f>
        <v>0</v>
      </c>
      <c r="G92" s="119" t="s">
        <v>35</v>
      </c>
      <c r="H92" s="118"/>
      <c r="I92" s="39">
        <f t="shared" ref="I92:J92" si="46">SUM(I81:I91)</f>
        <v>0</v>
      </c>
      <c r="J92" s="39">
        <f t="shared" si="46"/>
        <v>0</v>
      </c>
      <c r="K92" s="40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3.5" customHeight="1">
      <c r="A93" s="89" t="s">
        <v>66</v>
      </c>
      <c r="B93" s="138"/>
      <c r="C93" s="138"/>
      <c r="D93" s="138"/>
      <c r="E93" s="138"/>
      <c r="F93" s="57">
        <f>F92+F79+F73+F74</f>
        <v>0</v>
      </c>
      <c r="G93" s="95" t="s">
        <v>35</v>
      </c>
      <c r="H93" s="139"/>
      <c r="I93" s="57">
        <f t="shared" ref="I93:J93" si="47">I92+I79+I73+I74</f>
        <v>0</v>
      </c>
      <c r="J93" s="57">
        <f t="shared" si="47"/>
        <v>0</v>
      </c>
      <c r="K93" s="5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51" t="s">
        <v>102</v>
      </c>
      <c r="B94" s="88" t="s">
        <v>68</v>
      </c>
      <c r="C94" s="102"/>
      <c r="D94" s="102"/>
      <c r="E94" s="102"/>
      <c r="F94" s="102"/>
      <c r="G94" s="102"/>
      <c r="H94" s="102"/>
      <c r="I94" s="102"/>
      <c r="J94" s="102"/>
      <c r="K94" s="12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3.5" customHeight="1">
      <c r="A95" s="23" t="s">
        <v>103</v>
      </c>
      <c r="B95" s="90" t="s">
        <v>70</v>
      </c>
      <c r="C95" s="115"/>
      <c r="D95" s="115"/>
      <c r="E95" s="115"/>
      <c r="F95" s="115"/>
      <c r="G95" s="115"/>
      <c r="H95" s="115"/>
      <c r="I95" s="115"/>
      <c r="J95" s="115"/>
      <c r="K95" s="116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3" t="s">
        <v>104</v>
      </c>
      <c r="B96" s="44" t="s">
        <v>72</v>
      </c>
      <c r="C96" s="45" t="s">
        <v>73</v>
      </c>
      <c r="D96" s="31"/>
      <c r="E96" s="17"/>
      <c r="F96" s="18">
        <f t="shared" ref="F96:F97" si="48">D96*E96</f>
        <v>0</v>
      </c>
      <c r="G96" s="31"/>
      <c r="H96" s="17"/>
      <c r="I96" s="18">
        <f t="shared" ref="I96:I97" si="49">G96*H96</f>
        <v>0</v>
      </c>
      <c r="J96" s="140">
        <f t="shared" ref="J96:J98" si="50">I96-F96</f>
        <v>0</v>
      </c>
      <c r="K96" s="34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3.5" customHeight="1">
      <c r="A97" s="23" t="s">
        <v>105</v>
      </c>
      <c r="B97" s="37" t="s">
        <v>26</v>
      </c>
      <c r="C97" s="37"/>
      <c r="D97" s="31"/>
      <c r="E97" s="17"/>
      <c r="F97" s="18">
        <f t="shared" si="48"/>
        <v>0</v>
      </c>
      <c r="G97" s="31"/>
      <c r="H97" s="17"/>
      <c r="I97" s="18">
        <f t="shared" si="49"/>
        <v>0</v>
      </c>
      <c r="J97" s="140">
        <f t="shared" si="50"/>
        <v>0</v>
      </c>
      <c r="K97" s="34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7.25" customHeight="1">
      <c r="A98" s="82" t="s">
        <v>76</v>
      </c>
      <c r="B98" s="112"/>
      <c r="C98" s="112"/>
      <c r="D98" s="112"/>
      <c r="E98" s="112"/>
      <c r="F98" s="59">
        <f>SUM(F95:F97)</f>
        <v>0</v>
      </c>
      <c r="G98" s="136" t="s">
        <v>35</v>
      </c>
      <c r="H98" s="118"/>
      <c r="I98" s="59">
        <f>SUM(I95:I97)</f>
        <v>0</v>
      </c>
      <c r="J98" s="60">
        <f t="shared" si="50"/>
        <v>0</v>
      </c>
      <c r="K98" s="50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7.25" customHeight="1">
      <c r="A99" s="82" t="s">
        <v>106</v>
      </c>
      <c r="B99" s="112"/>
      <c r="C99" s="112"/>
      <c r="D99" s="112"/>
      <c r="E99" s="112"/>
      <c r="F99" s="60">
        <f>F98+F93</f>
        <v>0</v>
      </c>
      <c r="G99" s="136" t="s">
        <v>35</v>
      </c>
      <c r="H99" s="118"/>
      <c r="I99" s="60">
        <f t="shared" ref="I99:J99" si="51">I93+I98</f>
        <v>0</v>
      </c>
      <c r="J99" s="60">
        <f t="shared" si="51"/>
        <v>0</v>
      </c>
      <c r="K99" s="50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7.25" customHeight="1">
      <c r="A100" s="91" t="s">
        <v>107</v>
      </c>
      <c r="B100" s="141"/>
      <c r="C100" s="141"/>
      <c r="D100" s="141"/>
      <c r="E100" s="142"/>
      <c r="F100" s="143">
        <f>F61+F99+F56+F50</f>
        <v>0</v>
      </c>
      <c r="G100" s="96" t="s">
        <v>35</v>
      </c>
      <c r="H100" s="139"/>
      <c r="I100" s="61">
        <f>I61+I99+I56+I50</f>
        <v>0</v>
      </c>
      <c r="J100" s="61">
        <f>I100-F100</f>
        <v>0</v>
      </c>
      <c r="K100" s="62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" customHeight="1">
      <c r="A101" s="71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2.25" customHeight="1">
      <c r="A102" s="71" t="s">
        <v>108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4"/>
      <c r="B103" s="2"/>
      <c r="C103" s="5"/>
      <c r="D103" s="2"/>
      <c r="E103" s="2"/>
      <c r="F103" s="5"/>
      <c r="G103" s="2"/>
      <c r="H103" s="2"/>
      <c r="I103" s="5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92" t="s">
        <v>109</v>
      </c>
      <c r="B104" s="100"/>
      <c r="C104" s="100"/>
      <c r="D104" s="63"/>
      <c r="E104" s="63"/>
      <c r="F104" s="64"/>
      <c r="G104" s="2"/>
      <c r="H104" s="2"/>
      <c r="I104" s="5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1"/>
      <c r="B105" s="100"/>
      <c r="C105" s="100"/>
      <c r="D105" s="100"/>
      <c r="E105" s="100"/>
      <c r="F105" s="93"/>
      <c r="G105" s="100"/>
      <c r="H105" s="100"/>
      <c r="I105" s="100"/>
      <c r="J105" s="100"/>
      <c r="K105" s="100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94" t="s">
        <v>110</v>
      </c>
      <c r="B106" s="100"/>
      <c r="C106" s="100"/>
      <c r="H106" s="144"/>
      <c r="I106" s="102"/>
      <c r="J106" s="145"/>
      <c r="K106" s="10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56"/>
      <c r="B107" s="56"/>
      <c r="C107" s="56"/>
      <c r="D107" s="65" t="s">
        <v>111</v>
      </c>
      <c r="H107" s="97" t="s">
        <v>112</v>
      </c>
      <c r="I107" s="103"/>
      <c r="J107" s="98" t="s">
        <v>113</v>
      </c>
      <c r="K107" s="100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94" t="s">
        <v>114</v>
      </c>
      <c r="B108" s="100"/>
      <c r="C108" s="100"/>
      <c r="H108" s="144"/>
      <c r="I108" s="102"/>
      <c r="J108" s="145"/>
      <c r="K108" s="10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56"/>
      <c r="B109" s="56"/>
      <c r="C109" s="56"/>
      <c r="H109" s="97" t="s">
        <v>112</v>
      </c>
      <c r="I109" s="103"/>
      <c r="J109" s="98" t="s">
        <v>113</v>
      </c>
      <c r="K109" s="100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94" t="s">
        <v>115</v>
      </c>
      <c r="B110" s="100"/>
      <c r="C110" s="100"/>
      <c r="H110" s="144"/>
      <c r="I110" s="102"/>
      <c r="J110" s="145"/>
      <c r="K110" s="10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3"/>
      <c r="B111" s="3"/>
      <c r="C111" s="3"/>
      <c r="H111" s="97" t="s">
        <v>112</v>
      </c>
      <c r="I111" s="103"/>
      <c r="J111" s="98" t="s">
        <v>113</v>
      </c>
      <c r="K111" s="100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99"/>
      <c r="B112" s="100"/>
      <c r="C112" s="100"/>
      <c r="D112" s="100"/>
      <c r="E112" s="100"/>
      <c r="F112" s="5"/>
      <c r="G112" s="2"/>
      <c r="H112" s="2"/>
      <c r="I112" s="5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66"/>
      <c r="B113" s="67"/>
      <c r="C113" s="5"/>
      <c r="D113" s="2"/>
      <c r="E113" s="2"/>
      <c r="F113" s="5"/>
      <c r="G113" s="2"/>
      <c r="H113" s="2"/>
      <c r="I113" s="5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4"/>
      <c r="B114" s="2"/>
      <c r="C114" s="5"/>
      <c r="D114" s="2"/>
      <c r="E114" s="2"/>
      <c r="F114" s="5"/>
      <c r="G114" s="2"/>
      <c r="H114" s="2"/>
      <c r="I114" s="5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4"/>
      <c r="B115" s="2"/>
      <c r="C115" s="5"/>
      <c r="D115" s="2"/>
      <c r="E115" s="2"/>
      <c r="F115" s="5"/>
      <c r="G115" s="2"/>
      <c r="H115" s="2"/>
      <c r="I115" s="5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4"/>
      <c r="B116" s="2"/>
      <c r="C116" s="5"/>
      <c r="D116" s="2"/>
      <c r="E116" s="2"/>
      <c r="F116" s="5"/>
      <c r="G116" s="2"/>
      <c r="H116" s="2"/>
      <c r="I116" s="5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4"/>
      <c r="B117" s="2"/>
      <c r="C117" s="5"/>
      <c r="D117" s="2"/>
      <c r="E117" s="2"/>
      <c r="F117" s="5"/>
      <c r="G117" s="2"/>
      <c r="H117" s="2"/>
      <c r="I117" s="5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4"/>
      <c r="B118" s="2"/>
      <c r="C118" s="5"/>
      <c r="D118" s="2"/>
      <c r="E118" s="2"/>
      <c r="F118" s="5"/>
      <c r="G118" s="2"/>
      <c r="H118" s="2"/>
      <c r="I118" s="5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4"/>
      <c r="B119" s="2"/>
      <c r="C119" s="5"/>
      <c r="D119" s="2"/>
      <c r="E119" s="2"/>
      <c r="F119" s="5"/>
      <c r="G119" s="2"/>
      <c r="H119" s="2"/>
      <c r="I119" s="5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4"/>
      <c r="B120" s="2"/>
      <c r="C120" s="5"/>
      <c r="D120" s="2"/>
      <c r="E120" s="2"/>
      <c r="F120" s="5"/>
      <c r="G120" s="2"/>
      <c r="H120" s="2"/>
      <c r="I120" s="5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4"/>
      <c r="B121" s="2"/>
      <c r="C121" s="5"/>
      <c r="D121" s="2"/>
      <c r="E121" s="2"/>
      <c r="F121" s="5"/>
      <c r="G121" s="2"/>
      <c r="H121" s="2"/>
      <c r="I121" s="5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4"/>
      <c r="B122" s="2"/>
      <c r="C122" s="5"/>
      <c r="D122" s="2"/>
      <c r="E122" s="2"/>
      <c r="F122" s="5"/>
      <c r="G122" s="2"/>
      <c r="H122" s="2"/>
      <c r="I122" s="5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4"/>
      <c r="B123" s="2"/>
      <c r="C123" s="5"/>
      <c r="D123" s="2"/>
      <c r="E123" s="2"/>
      <c r="F123" s="5"/>
      <c r="G123" s="2"/>
      <c r="H123" s="2"/>
      <c r="I123" s="5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4"/>
      <c r="B124" s="2"/>
      <c r="C124" s="5"/>
      <c r="D124" s="2"/>
      <c r="E124" s="2"/>
      <c r="F124" s="5"/>
      <c r="G124" s="2"/>
      <c r="H124" s="2"/>
      <c r="I124" s="5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4"/>
      <c r="B125" s="2"/>
      <c r="C125" s="5"/>
      <c r="D125" s="2"/>
      <c r="E125" s="2"/>
      <c r="F125" s="5"/>
      <c r="G125" s="2"/>
      <c r="H125" s="2"/>
      <c r="I125" s="5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4"/>
      <c r="B126" s="2"/>
      <c r="C126" s="5"/>
      <c r="D126" s="2"/>
      <c r="E126" s="2"/>
      <c r="F126" s="5"/>
      <c r="G126" s="2"/>
      <c r="H126" s="2"/>
      <c r="I126" s="5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4"/>
      <c r="B127" s="2"/>
      <c r="C127" s="5"/>
      <c r="D127" s="2"/>
      <c r="E127" s="2"/>
      <c r="F127" s="5"/>
      <c r="G127" s="2"/>
      <c r="H127" s="2"/>
      <c r="I127" s="5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4"/>
      <c r="B128" s="2"/>
      <c r="C128" s="5"/>
      <c r="D128" s="2"/>
      <c r="E128" s="2"/>
      <c r="F128" s="5"/>
      <c r="G128" s="2"/>
      <c r="H128" s="2"/>
      <c r="I128" s="5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4"/>
      <c r="B129" s="2"/>
      <c r="C129" s="5"/>
      <c r="D129" s="2"/>
      <c r="E129" s="2"/>
      <c r="F129" s="5"/>
      <c r="G129" s="2"/>
      <c r="H129" s="2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4"/>
      <c r="B130" s="2"/>
      <c r="C130" s="5"/>
      <c r="D130" s="2"/>
      <c r="E130" s="2"/>
      <c r="F130" s="5"/>
      <c r="G130" s="2"/>
      <c r="H130" s="2"/>
      <c r="I130" s="5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4"/>
      <c r="B131" s="2"/>
      <c r="C131" s="5"/>
      <c r="D131" s="2"/>
      <c r="E131" s="2"/>
      <c r="F131" s="5"/>
      <c r="G131" s="2"/>
      <c r="H131" s="2"/>
      <c r="I131" s="5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4"/>
      <c r="B132" s="2"/>
      <c r="C132" s="5"/>
      <c r="D132" s="2"/>
      <c r="E132" s="2"/>
      <c r="F132" s="5"/>
      <c r="G132" s="2"/>
      <c r="H132" s="2"/>
      <c r="I132" s="5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4"/>
      <c r="B133" s="2"/>
      <c r="C133" s="5"/>
      <c r="D133" s="2"/>
      <c r="E133" s="2"/>
      <c r="F133" s="5"/>
      <c r="G133" s="2"/>
      <c r="H133" s="2"/>
      <c r="I133" s="5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4"/>
      <c r="B134" s="2"/>
      <c r="C134" s="5"/>
      <c r="D134" s="2"/>
      <c r="E134" s="2"/>
      <c r="F134" s="5"/>
      <c r="G134" s="2"/>
      <c r="H134" s="2"/>
      <c r="I134" s="5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4"/>
      <c r="B135" s="2"/>
      <c r="C135" s="5"/>
      <c r="D135" s="2"/>
      <c r="E135" s="2"/>
      <c r="F135" s="5"/>
      <c r="G135" s="2"/>
      <c r="H135" s="2"/>
      <c r="I135" s="5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4"/>
      <c r="B136" s="2"/>
      <c r="C136" s="5"/>
      <c r="D136" s="2"/>
      <c r="E136" s="2"/>
      <c r="F136" s="5"/>
      <c r="G136" s="2"/>
      <c r="H136" s="2"/>
      <c r="I136" s="5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4"/>
      <c r="B137" s="2"/>
      <c r="C137" s="5"/>
      <c r="D137" s="2"/>
      <c r="E137" s="2"/>
      <c r="F137" s="5"/>
      <c r="G137" s="2"/>
      <c r="H137" s="2"/>
      <c r="I137" s="5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4"/>
      <c r="B138" s="2"/>
      <c r="C138" s="5"/>
      <c r="D138" s="2"/>
      <c r="E138" s="2"/>
      <c r="F138" s="5"/>
      <c r="G138" s="2"/>
      <c r="H138" s="2"/>
      <c r="I138" s="5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4"/>
      <c r="B139" s="2"/>
      <c r="C139" s="5"/>
      <c r="D139" s="2"/>
      <c r="E139" s="2"/>
      <c r="F139" s="5"/>
      <c r="G139" s="2"/>
      <c r="H139" s="2"/>
      <c r="I139" s="5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4"/>
      <c r="B140" s="2"/>
      <c r="C140" s="5"/>
      <c r="D140" s="2"/>
      <c r="E140" s="2"/>
      <c r="F140" s="5"/>
      <c r="G140" s="2"/>
      <c r="H140" s="2"/>
      <c r="I140" s="5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4"/>
      <c r="B141" s="2"/>
      <c r="C141" s="5"/>
      <c r="D141" s="2"/>
      <c r="E141" s="2"/>
      <c r="F141" s="5"/>
      <c r="G141" s="2"/>
      <c r="H141" s="2"/>
      <c r="I141" s="5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4"/>
      <c r="B142" s="2"/>
      <c r="C142" s="5"/>
      <c r="D142" s="2"/>
      <c r="E142" s="2"/>
      <c r="F142" s="5"/>
      <c r="G142" s="2"/>
      <c r="H142" s="2"/>
      <c r="I142" s="5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4"/>
      <c r="B143" s="2"/>
      <c r="C143" s="5"/>
      <c r="D143" s="2"/>
      <c r="E143" s="2"/>
      <c r="F143" s="5"/>
      <c r="G143" s="2"/>
      <c r="H143" s="2"/>
      <c r="I143" s="5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4"/>
      <c r="B144" s="2"/>
      <c r="C144" s="5"/>
      <c r="D144" s="2"/>
      <c r="E144" s="2"/>
      <c r="F144" s="5"/>
      <c r="G144" s="2"/>
      <c r="H144" s="2"/>
      <c r="I144" s="5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4"/>
      <c r="B145" s="2"/>
      <c r="C145" s="5"/>
      <c r="D145" s="2"/>
      <c r="E145" s="2"/>
      <c r="F145" s="5"/>
      <c r="G145" s="2"/>
      <c r="H145" s="2"/>
      <c r="I145" s="5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4"/>
      <c r="B146" s="2"/>
      <c r="C146" s="5"/>
      <c r="D146" s="2"/>
      <c r="E146" s="2"/>
      <c r="F146" s="5"/>
      <c r="G146" s="2"/>
      <c r="H146" s="2"/>
      <c r="I146" s="5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4"/>
      <c r="B147" s="2"/>
      <c r="C147" s="5"/>
      <c r="D147" s="2"/>
      <c r="E147" s="2"/>
      <c r="F147" s="5"/>
      <c r="G147" s="2"/>
      <c r="H147" s="2"/>
      <c r="I147" s="5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4"/>
      <c r="B148" s="2"/>
      <c r="C148" s="5"/>
      <c r="D148" s="2"/>
      <c r="E148" s="2"/>
      <c r="F148" s="5"/>
      <c r="G148" s="2"/>
      <c r="H148" s="2"/>
      <c r="I148" s="5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4"/>
      <c r="B149" s="2"/>
      <c r="C149" s="5"/>
      <c r="D149" s="2"/>
      <c r="E149" s="2"/>
      <c r="F149" s="5"/>
      <c r="G149" s="2"/>
      <c r="H149" s="2"/>
      <c r="I149" s="5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4"/>
      <c r="B150" s="2"/>
      <c r="C150" s="5"/>
      <c r="D150" s="2"/>
      <c r="E150" s="2"/>
      <c r="F150" s="5"/>
      <c r="G150" s="2"/>
      <c r="H150" s="2"/>
      <c r="I150" s="5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4"/>
      <c r="B151" s="2"/>
      <c r="C151" s="5"/>
      <c r="D151" s="2"/>
      <c r="E151" s="2"/>
      <c r="F151" s="5"/>
      <c r="G151" s="2"/>
      <c r="H151" s="2"/>
      <c r="I151" s="5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4"/>
      <c r="B152" s="2"/>
      <c r="C152" s="5"/>
      <c r="D152" s="2"/>
      <c r="E152" s="2"/>
      <c r="F152" s="5"/>
      <c r="G152" s="2"/>
      <c r="H152" s="2"/>
      <c r="I152" s="5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4"/>
      <c r="B153" s="2"/>
      <c r="C153" s="5"/>
      <c r="D153" s="2"/>
      <c r="E153" s="2"/>
      <c r="F153" s="5"/>
      <c r="G153" s="2"/>
      <c r="H153" s="2"/>
      <c r="I153" s="5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4"/>
      <c r="B154" s="2"/>
      <c r="C154" s="5"/>
      <c r="D154" s="2"/>
      <c r="E154" s="2"/>
      <c r="F154" s="5"/>
      <c r="G154" s="2"/>
      <c r="H154" s="2"/>
      <c r="I154" s="5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4"/>
      <c r="B155" s="2"/>
      <c r="C155" s="5"/>
      <c r="D155" s="2"/>
      <c r="E155" s="2"/>
      <c r="F155" s="5"/>
      <c r="G155" s="2"/>
      <c r="H155" s="2"/>
      <c r="I155" s="5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4"/>
      <c r="B156" s="2"/>
      <c r="C156" s="5"/>
      <c r="D156" s="2"/>
      <c r="E156" s="2"/>
      <c r="F156" s="5"/>
      <c r="G156" s="2"/>
      <c r="H156" s="2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4"/>
      <c r="B157" s="2"/>
      <c r="C157" s="5"/>
      <c r="D157" s="2"/>
      <c r="E157" s="2"/>
      <c r="F157" s="5"/>
      <c r="G157" s="2"/>
      <c r="H157" s="2"/>
      <c r="I157" s="5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4"/>
      <c r="B158" s="2"/>
      <c r="C158" s="5"/>
      <c r="D158" s="2"/>
      <c r="E158" s="2"/>
      <c r="F158" s="5"/>
      <c r="G158" s="2"/>
      <c r="H158" s="2"/>
      <c r="I158" s="5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4"/>
      <c r="B159" s="2"/>
      <c r="C159" s="5"/>
      <c r="D159" s="2"/>
      <c r="E159" s="2"/>
      <c r="F159" s="5"/>
      <c r="G159" s="2"/>
      <c r="H159" s="2"/>
      <c r="I159" s="5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4"/>
      <c r="B160" s="2"/>
      <c r="C160" s="5"/>
      <c r="D160" s="2"/>
      <c r="E160" s="2"/>
      <c r="F160" s="5"/>
      <c r="G160" s="2"/>
      <c r="H160" s="2"/>
      <c r="I160" s="5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4"/>
      <c r="B161" s="2"/>
      <c r="C161" s="5"/>
      <c r="D161" s="2"/>
      <c r="E161" s="2"/>
      <c r="F161" s="5"/>
      <c r="G161" s="2"/>
      <c r="H161" s="2"/>
      <c r="I161" s="5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4"/>
      <c r="B162" s="2"/>
      <c r="C162" s="5"/>
      <c r="D162" s="2"/>
      <c r="E162" s="2"/>
      <c r="F162" s="5"/>
      <c r="G162" s="2"/>
      <c r="H162" s="2"/>
      <c r="I162" s="5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4"/>
      <c r="B163" s="2"/>
      <c r="C163" s="5"/>
      <c r="D163" s="2"/>
      <c r="E163" s="2"/>
      <c r="F163" s="5"/>
      <c r="G163" s="2"/>
      <c r="H163" s="2"/>
      <c r="I163" s="5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4"/>
      <c r="B164" s="2"/>
      <c r="C164" s="5"/>
      <c r="D164" s="2"/>
      <c r="E164" s="2"/>
      <c r="F164" s="5"/>
      <c r="G164" s="2"/>
      <c r="H164" s="2"/>
      <c r="I164" s="5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4"/>
      <c r="B165" s="2"/>
      <c r="C165" s="5"/>
      <c r="D165" s="2"/>
      <c r="E165" s="2"/>
      <c r="F165" s="5"/>
      <c r="G165" s="2"/>
      <c r="H165" s="2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4"/>
      <c r="B166" s="2"/>
      <c r="C166" s="5"/>
      <c r="D166" s="2"/>
      <c r="E166" s="2"/>
      <c r="F166" s="5"/>
      <c r="G166" s="2"/>
      <c r="H166" s="2"/>
      <c r="I166" s="5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4"/>
      <c r="B167" s="2"/>
      <c r="C167" s="5"/>
      <c r="D167" s="2"/>
      <c r="E167" s="2"/>
      <c r="F167" s="5"/>
      <c r="G167" s="2"/>
      <c r="H167" s="2"/>
      <c r="I167" s="5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4"/>
      <c r="B168" s="2"/>
      <c r="C168" s="5"/>
      <c r="D168" s="2"/>
      <c r="E168" s="2"/>
      <c r="F168" s="5"/>
      <c r="G168" s="2"/>
      <c r="H168" s="2"/>
      <c r="I168" s="5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4"/>
      <c r="B169" s="2"/>
      <c r="C169" s="5"/>
      <c r="D169" s="2"/>
      <c r="E169" s="2"/>
      <c r="F169" s="5"/>
      <c r="G169" s="2"/>
      <c r="H169" s="2"/>
      <c r="I169" s="5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4"/>
      <c r="B170" s="2"/>
      <c r="C170" s="5"/>
      <c r="D170" s="2"/>
      <c r="E170" s="2"/>
      <c r="F170" s="5"/>
      <c r="G170" s="2"/>
      <c r="H170" s="2"/>
      <c r="I170" s="5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4"/>
      <c r="B171" s="2"/>
      <c r="C171" s="5"/>
      <c r="D171" s="2"/>
      <c r="E171" s="2"/>
      <c r="F171" s="5"/>
      <c r="G171" s="2"/>
      <c r="H171" s="2"/>
      <c r="I171" s="5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4"/>
      <c r="B172" s="2"/>
      <c r="C172" s="5"/>
      <c r="D172" s="2"/>
      <c r="E172" s="2"/>
      <c r="F172" s="5"/>
      <c r="G172" s="2"/>
      <c r="H172" s="2"/>
      <c r="I172" s="5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4"/>
      <c r="B173" s="2"/>
      <c r="C173" s="5"/>
      <c r="D173" s="2"/>
      <c r="E173" s="2"/>
      <c r="F173" s="5"/>
      <c r="G173" s="2"/>
      <c r="H173" s="2"/>
      <c r="I173" s="5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4"/>
      <c r="B174" s="2"/>
      <c r="C174" s="5"/>
      <c r="D174" s="2"/>
      <c r="E174" s="2"/>
      <c r="F174" s="5"/>
      <c r="G174" s="2"/>
      <c r="H174" s="2"/>
      <c r="I174" s="5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4"/>
      <c r="B175" s="2"/>
      <c r="C175" s="5"/>
      <c r="D175" s="2"/>
      <c r="E175" s="2"/>
      <c r="F175" s="5"/>
      <c r="G175" s="2"/>
      <c r="H175" s="2"/>
      <c r="I175" s="5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4"/>
      <c r="B176" s="2"/>
      <c r="C176" s="5"/>
      <c r="D176" s="2"/>
      <c r="E176" s="2"/>
      <c r="F176" s="5"/>
      <c r="G176" s="2"/>
      <c r="H176" s="2"/>
      <c r="I176" s="5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4"/>
      <c r="B177" s="2"/>
      <c r="C177" s="5"/>
      <c r="D177" s="2"/>
      <c r="E177" s="2"/>
      <c r="F177" s="5"/>
      <c r="G177" s="2"/>
      <c r="H177" s="2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4"/>
      <c r="B178" s="2"/>
      <c r="C178" s="5"/>
      <c r="D178" s="2"/>
      <c r="E178" s="2"/>
      <c r="F178" s="5"/>
      <c r="G178" s="2"/>
      <c r="H178" s="2"/>
      <c r="I178" s="5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4"/>
      <c r="B179" s="2"/>
      <c r="C179" s="5"/>
      <c r="D179" s="2"/>
      <c r="E179" s="2"/>
      <c r="F179" s="5"/>
      <c r="G179" s="2"/>
      <c r="H179" s="2"/>
      <c r="I179" s="5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4"/>
      <c r="B180" s="2"/>
      <c r="C180" s="5"/>
      <c r="D180" s="2"/>
      <c r="E180" s="2"/>
      <c r="F180" s="5"/>
      <c r="G180" s="2"/>
      <c r="H180" s="2"/>
      <c r="I180" s="5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4"/>
      <c r="B181" s="2"/>
      <c r="C181" s="5"/>
      <c r="D181" s="2"/>
      <c r="E181" s="2"/>
      <c r="F181" s="5"/>
      <c r="G181" s="2"/>
      <c r="H181" s="2"/>
      <c r="I181" s="5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4"/>
      <c r="B182" s="2"/>
      <c r="C182" s="5"/>
      <c r="D182" s="2"/>
      <c r="E182" s="2"/>
      <c r="F182" s="5"/>
      <c r="G182" s="2"/>
      <c r="H182" s="2"/>
      <c r="I182" s="5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4"/>
      <c r="B183" s="2"/>
      <c r="C183" s="5"/>
      <c r="D183" s="2"/>
      <c r="E183" s="2"/>
      <c r="F183" s="5"/>
      <c r="G183" s="2"/>
      <c r="H183" s="2"/>
      <c r="I183" s="5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4"/>
      <c r="B184" s="2"/>
      <c r="C184" s="5"/>
      <c r="D184" s="2"/>
      <c r="E184" s="2"/>
      <c r="F184" s="5"/>
      <c r="G184" s="2"/>
      <c r="H184" s="2"/>
      <c r="I184" s="5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4"/>
      <c r="B185" s="2"/>
      <c r="C185" s="5"/>
      <c r="D185" s="2"/>
      <c r="E185" s="2"/>
      <c r="F185" s="5"/>
      <c r="G185" s="2"/>
      <c r="H185" s="2"/>
      <c r="I185" s="5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4"/>
      <c r="B186" s="2"/>
      <c r="C186" s="5"/>
      <c r="D186" s="2"/>
      <c r="E186" s="2"/>
      <c r="F186" s="5"/>
      <c r="G186" s="2"/>
      <c r="H186" s="2"/>
      <c r="I186" s="5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4"/>
      <c r="B187" s="2"/>
      <c r="C187" s="5"/>
      <c r="D187" s="2"/>
      <c r="E187" s="2"/>
      <c r="F187" s="5"/>
      <c r="G187" s="2"/>
      <c r="H187" s="2"/>
      <c r="I187" s="5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4"/>
      <c r="B188" s="2"/>
      <c r="C188" s="5"/>
      <c r="D188" s="2"/>
      <c r="E188" s="2"/>
      <c r="F188" s="5"/>
      <c r="G188" s="2"/>
      <c r="H188" s="2"/>
      <c r="I188" s="5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4"/>
      <c r="B189" s="2"/>
      <c r="C189" s="5"/>
      <c r="D189" s="2"/>
      <c r="E189" s="2"/>
      <c r="F189" s="5"/>
      <c r="G189" s="2"/>
      <c r="H189" s="2"/>
      <c r="I189" s="5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4"/>
      <c r="B190" s="2"/>
      <c r="C190" s="5"/>
      <c r="D190" s="2"/>
      <c r="E190" s="2"/>
      <c r="F190" s="5"/>
      <c r="G190" s="2"/>
      <c r="H190" s="2"/>
      <c r="I190" s="5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4"/>
      <c r="B191" s="2"/>
      <c r="C191" s="5"/>
      <c r="D191" s="2"/>
      <c r="E191" s="2"/>
      <c r="F191" s="5"/>
      <c r="G191" s="2"/>
      <c r="H191" s="2"/>
      <c r="I191" s="5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4"/>
      <c r="B192" s="2"/>
      <c r="C192" s="5"/>
      <c r="D192" s="2"/>
      <c r="E192" s="2"/>
      <c r="F192" s="5"/>
      <c r="G192" s="2"/>
      <c r="H192" s="2"/>
      <c r="I192" s="5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4"/>
      <c r="B193" s="2"/>
      <c r="C193" s="5"/>
      <c r="D193" s="2"/>
      <c r="E193" s="2"/>
      <c r="F193" s="5"/>
      <c r="G193" s="2"/>
      <c r="H193" s="2"/>
      <c r="I193" s="5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4"/>
      <c r="B194" s="2"/>
      <c r="C194" s="5"/>
      <c r="D194" s="2"/>
      <c r="E194" s="2"/>
      <c r="F194" s="5"/>
      <c r="G194" s="2"/>
      <c r="H194" s="2"/>
      <c r="I194" s="5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4"/>
      <c r="B195" s="2"/>
      <c r="C195" s="5"/>
      <c r="D195" s="2"/>
      <c r="E195" s="2"/>
      <c r="F195" s="5"/>
      <c r="G195" s="2"/>
      <c r="H195" s="2"/>
      <c r="I195" s="5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4"/>
      <c r="B196" s="2"/>
      <c r="C196" s="5"/>
      <c r="D196" s="2"/>
      <c r="E196" s="2"/>
      <c r="F196" s="5"/>
      <c r="G196" s="2"/>
      <c r="H196" s="2"/>
      <c r="I196" s="5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4"/>
      <c r="B197" s="2"/>
      <c r="C197" s="5"/>
      <c r="D197" s="2"/>
      <c r="E197" s="2"/>
      <c r="F197" s="5"/>
      <c r="G197" s="2"/>
      <c r="H197" s="2"/>
      <c r="I197" s="5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4"/>
      <c r="B198" s="2"/>
      <c r="C198" s="5"/>
      <c r="D198" s="2"/>
      <c r="E198" s="2"/>
      <c r="F198" s="5"/>
      <c r="G198" s="2"/>
      <c r="H198" s="2"/>
      <c r="I198" s="5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4"/>
      <c r="B199" s="2"/>
      <c r="C199" s="5"/>
      <c r="D199" s="2"/>
      <c r="E199" s="2"/>
      <c r="F199" s="5"/>
      <c r="G199" s="2"/>
      <c r="H199" s="2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4"/>
      <c r="B200" s="2"/>
      <c r="C200" s="5"/>
      <c r="D200" s="2"/>
      <c r="E200" s="2"/>
      <c r="F200" s="5"/>
      <c r="G200" s="2"/>
      <c r="H200" s="2"/>
      <c r="I200" s="5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4"/>
      <c r="B201" s="2"/>
      <c r="C201" s="5"/>
      <c r="D201" s="2"/>
      <c r="E201" s="2"/>
      <c r="F201" s="5"/>
      <c r="G201" s="2"/>
      <c r="H201" s="2"/>
      <c r="I201" s="5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4"/>
      <c r="B202" s="2"/>
      <c r="C202" s="5"/>
      <c r="D202" s="2"/>
      <c r="E202" s="2"/>
      <c r="F202" s="5"/>
      <c r="G202" s="2"/>
      <c r="H202" s="2"/>
      <c r="I202" s="5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4"/>
      <c r="B203" s="2"/>
      <c r="C203" s="5"/>
      <c r="D203" s="2"/>
      <c r="E203" s="2"/>
      <c r="F203" s="5"/>
      <c r="G203" s="2"/>
      <c r="H203" s="2"/>
      <c r="I203" s="5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4"/>
      <c r="B204" s="2"/>
      <c r="C204" s="5"/>
      <c r="D204" s="2"/>
      <c r="E204" s="2"/>
      <c r="F204" s="5"/>
      <c r="G204" s="2"/>
      <c r="H204" s="2"/>
      <c r="I204" s="5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4"/>
      <c r="B205" s="2"/>
      <c r="C205" s="5"/>
      <c r="D205" s="2"/>
      <c r="E205" s="2"/>
      <c r="F205" s="5"/>
      <c r="G205" s="2"/>
      <c r="H205" s="2"/>
      <c r="I205" s="5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4"/>
      <c r="B206" s="2"/>
      <c r="C206" s="5"/>
      <c r="D206" s="2"/>
      <c r="E206" s="2"/>
      <c r="F206" s="5"/>
      <c r="G206" s="2"/>
      <c r="H206" s="2"/>
      <c r="I206" s="5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4"/>
      <c r="B207" s="2"/>
      <c r="C207" s="5"/>
      <c r="D207" s="2"/>
      <c r="E207" s="2"/>
      <c r="F207" s="5"/>
      <c r="G207" s="2"/>
      <c r="H207" s="2"/>
      <c r="I207" s="5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4"/>
      <c r="B208" s="2"/>
      <c r="C208" s="5"/>
      <c r="D208" s="2"/>
      <c r="E208" s="2"/>
      <c r="F208" s="5"/>
      <c r="G208" s="2"/>
      <c r="H208" s="2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4"/>
      <c r="B209" s="2"/>
      <c r="C209" s="5"/>
      <c r="D209" s="2"/>
      <c r="E209" s="2"/>
      <c r="F209" s="5"/>
      <c r="G209" s="2"/>
      <c r="H209" s="2"/>
      <c r="I209" s="5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4"/>
      <c r="B210" s="2"/>
      <c r="C210" s="5"/>
      <c r="D210" s="2"/>
      <c r="E210" s="2"/>
      <c r="F210" s="5"/>
      <c r="G210" s="2"/>
      <c r="H210" s="2"/>
      <c r="I210" s="5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4"/>
      <c r="B211" s="2"/>
      <c r="C211" s="5"/>
      <c r="D211" s="2"/>
      <c r="E211" s="2"/>
      <c r="F211" s="5"/>
      <c r="G211" s="2"/>
      <c r="H211" s="2"/>
      <c r="I211" s="5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4"/>
      <c r="B212" s="2"/>
      <c r="C212" s="5"/>
      <c r="D212" s="2"/>
      <c r="E212" s="2"/>
      <c r="F212" s="5"/>
      <c r="G212" s="2"/>
      <c r="H212" s="2"/>
      <c r="I212" s="5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4"/>
      <c r="B213" s="2"/>
      <c r="C213" s="5"/>
      <c r="D213" s="2"/>
      <c r="E213" s="2"/>
      <c r="F213" s="5"/>
      <c r="G213" s="2"/>
      <c r="H213" s="2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4"/>
      <c r="B214" s="2"/>
      <c r="C214" s="5"/>
      <c r="D214" s="2"/>
      <c r="E214" s="2"/>
      <c r="F214" s="5"/>
      <c r="G214" s="2"/>
      <c r="H214" s="2"/>
      <c r="I214" s="5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4"/>
      <c r="B215" s="2"/>
      <c r="C215" s="5"/>
      <c r="D215" s="2"/>
      <c r="E215" s="2"/>
      <c r="F215" s="5"/>
      <c r="G215" s="2"/>
      <c r="H215" s="2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4"/>
      <c r="B216" s="2"/>
      <c r="C216" s="5"/>
      <c r="D216" s="2"/>
      <c r="E216" s="2"/>
      <c r="F216" s="5"/>
      <c r="G216" s="2"/>
      <c r="H216" s="2"/>
      <c r="I216" s="5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4"/>
      <c r="B217" s="2"/>
      <c r="C217" s="5"/>
      <c r="D217" s="2"/>
      <c r="E217" s="2"/>
      <c r="F217" s="5"/>
      <c r="G217" s="2"/>
      <c r="H217" s="2"/>
      <c r="I217" s="5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4"/>
      <c r="B218" s="2"/>
      <c r="C218" s="5"/>
      <c r="D218" s="2"/>
      <c r="E218" s="2"/>
      <c r="F218" s="5"/>
      <c r="G218" s="2"/>
      <c r="H218" s="2"/>
      <c r="I218" s="5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4"/>
      <c r="B219" s="2"/>
      <c r="C219" s="5"/>
      <c r="D219" s="2"/>
      <c r="E219" s="2"/>
      <c r="F219" s="5"/>
      <c r="G219" s="2"/>
      <c r="H219" s="2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4"/>
      <c r="B220" s="2"/>
      <c r="C220" s="5"/>
      <c r="D220" s="2"/>
      <c r="E220" s="2"/>
      <c r="F220" s="5"/>
      <c r="G220" s="2"/>
      <c r="H220" s="2"/>
      <c r="I220" s="5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4"/>
      <c r="B221" s="2"/>
      <c r="C221" s="5"/>
      <c r="D221" s="2"/>
      <c r="E221" s="2"/>
      <c r="F221" s="5"/>
      <c r="G221" s="2"/>
      <c r="H221" s="2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4"/>
      <c r="B222" s="2"/>
      <c r="C222" s="5"/>
      <c r="D222" s="2"/>
      <c r="E222" s="2"/>
      <c r="F222" s="5"/>
      <c r="G222" s="2"/>
      <c r="H222" s="2"/>
      <c r="I222" s="5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4"/>
      <c r="B223" s="2"/>
      <c r="C223" s="5"/>
      <c r="D223" s="2"/>
      <c r="E223" s="2"/>
      <c r="F223" s="5"/>
      <c r="G223" s="2"/>
      <c r="H223" s="2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4"/>
      <c r="B224" s="2"/>
      <c r="C224" s="5"/>
      <c r="D224" s="2"/>
      <c r="E224" s="2"/>
      <c r="F224" s="5"/>
      <c r="G224" s="2"/>
      <c r="H224" s="2"/>
      <c r="I224" s="5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4"/>
      <c r="B225" s="2"/>
      <c r="C225" s="5"/>
      <c r="D225" s="2"/>
      <c r="E225" s="2"/>
      <c r="F225" s="5"/>
      <c r="G225" s="2"/>
      <c r="H225" s="2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4"/>
      <c r="B226" s="2"/>
      <c r="C226" s="5"/>
      <c r="D226" s="2"/>
      <c r="E226" s="2"/>
      <c r="F226" s="5"/>
      <c r="G226" s="2"/>
      <c r="H226" s="2"/>
      <c r="I226" s="5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4"/>
      <c r="B227" s="2"/>
      <c r="C227" s="5"/>
      <c r="D227" s="2"/>
      <c r="E227" s="2"/>
      <c r="F227" s="5"/>
      <c r="G227" s="2"/>
      <c r="H227" s="2"/>
      <c r="I227" s="5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4"/>
      <c r="B228" s="2"/>
      <c r="C228" s="5"/>
      <c r="D228" s="2"/>
      <c r="E228" s="2"/>
      <c r="F228" s="5"/>
      <c r="G228" s="2"/>
      <c r="H228" s="2"/>
      <c r="I228" s="5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4"/>
      <c r="B229" s="2"/>
      <c r="C229" s="5"/>
      <c r="D229" s="2"/>
      <c r="E229" s="2"/>
      <c r="F229" s="5"/>
      <c r="G229" s="2"/>
      <c r="H229" s="2"/>
      <c r="I229" s="5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4"/>
      <c r="B230" s="2"/>
      <c r="C230" s="5"/>
      <c r="D230" s="2"/>
      <c r="E230" s="2"/>
      <c r="F230" s="5"/>
      <c r="G230" s="2"/>
      <c r="H230" s="2"/>
      <c r="I230" s="5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4"/>
      <c r="B231" s="2"/>
      <c r="C231" s="5"/>
      <c r="D231" s="2"/>
      <c r="E231" s="2"/>
      <c r="F231" s="5"/>
      <c r="G231" s="2"/>
      <c r="H231" s="2"/>
      <c r="I231" s="5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4"/>
      <c r="B232" s="2"/>
      <c r="C232" s="5"/>
      <c r="D232" s="2"/>
      <c r="E232" s="2"/>
      <c r="F232" s="5"/>
      <c r="G232" s="2"/>
      <c r="H232" s="2"/>
      <c r="I232" s="5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4"/>
      <c r="B233" s="2"/>
      <c r="C233" s="5"/>
      <c r="D233" s="2"/>
      <c r="E233" s="2"/>
      <c r="F233" s="5"/>
      <c r="G233" s="2"/>
      <c r="H233" s="2"/>
      <c r="I233" s="5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4"/>
      <c r="B234" s="2"/>
      <c r="C234" s="5"/>
      <c r="D234" s="2"/>
      <c r="E234" s="2"/>
      <c r="F234" s="5"/>
      <c r="G234" s="2"/>
      <c r="H234" s="2"/>
      <c r="I234" s="5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4"/>
      <c r="B235" s="2"/>
      <c r="C235" s="5"/>
      <c r="D235" s="2"/>
      <c r="E235" s="2"/>
      <c r="F235" s="5"/>
      <c r="G235" s="2"/>
      <c r="H235" s="2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4"/>
      <c r="B236" s="2"/>
      <c r="C236" s="5"/>
      <c r="D236" s="2"/>
      <c r="E236" s="2"/>
      <c r="F236" s="5"/>
      <c r="G236" s="2"/>
      <c r="H236" s="2"/>
      <c r="I236" s="5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4"/>
      <c r="B237" s="2"/>
      <c r="C237" s="5"/>
      <c r="D237" s="2"/>
      <c r="E237" s="2"/>
      <c r="F237" s="5"/>
      <c r="G237" s="2"/>
      <c r="H237" s="2"/>
      <c r="I237" s="5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4"/>
      <c r="B238" s="2"/>
      <c r="C238" s="5"/>
      <c r="D238" s="2"/>
      <c r="E238" s="2"/>
      <c r="F238" s="5"/>
      <c r="G238" s="2"/>
      <c r="H238" s="2"/>
      <c r="I238" s="5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4"/>
      <c r="B239" s="2"/>
      <c r="C239" s="5"/>
      <c r="D239" s="2"/>
      <c r="E239" s="2"/>
      <c r="F239" s="5"/>
      <c r="G239" s="2"/>
      <c r="H239" s="2"/>
      <c r="I239" s="5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4"/>
      <c r="B240" s="2"/>
      <c r="C240" s="5"/>
      <c r="D240" s="2"/>
      <c r="E240" s="2"/>
      <c r="F240" s="5"/>
      <c r="G240" s="2"/>
      <c r="H240" s="2"/>
      <c r="I240" s="5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4"/>
      <c r="B241" s="2"/>
      <c r="C241" s="5"/>
      <c r="D241" s="2"/>
      <c r="E241" s="2"/>
      <c r="F241" s="5"/>
      <c r="G241" s="2"/>
      <c r="H241" s="2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4"/>
      <c r="B242" s="2"/>
      <c r="C242" s="5"/>
      <c r="D242" s="2"/>
      <c r="E242" s="2"/>
      <c r="F242" s="5"/>
      <c r="G242" s="2"/>
      <c r="H242" s="2"/>
      <c r="I242" s="5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4"/>
      <c r="B243" s="2"/>
      <c r="C243" s="5"/>
      <c r="D243" s="2"/>
      <c r="E243" s="2"/>
      <c r="F243" s="5"/>
      <c r="G243" s="2"/>
      <c r="H243" s="2"/>
      <c r="I243" s="5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4"/>
      <c r="B244" s="2"/>
      <c r="C244" s="5"/>
      <c r="D244" s="2"/>
      <c r="E244" s="2"/>
      <c r="F244" s="5"/>
      <c r="G244" s="2"/>
      <c r="H244" s="2"/>
      <c r="I244" s="5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4"/>
      <c r="B245" s="2"/>
      <c r="C245" s="5"/>
      <c r="D245" s="2"/>
      <c r="E245" s="2"/>
      <c r="F245" s="5"/>
      <c r="G245" s="2"/>
      <c r="H245" s="2"/>
      <c r="I245" s="5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4"/>
      <c r="B246" s="2"/>
      <c r="C246" s="5"/>
      <c r="D246" s="2"/>
      <c r="E246" s="2"/>
      <c r="F246" s="5"/>
      <c r="G246" s="2"/>
      <c r="H246" s="2"/>
      <c r="I246" s="5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4"/>
      <c r="B247" s="2"/>
      <c r="C247" s="5"/>
      <c r="D247" s="2"/>
      <c r="E247" s="2"/>
      <c r="F247" s="5"/>
      <c r="G247" s="2"/>
      <c r="H247" s="2"/>
      <c r="I247" s="5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4"/>
      <c r="B248" s="2"/>
      <c r="C248" s="5"/>
      <c r="D248" s="2"/>
      <c r="E248" s="2"/>
      <c r="F248" s="5"/>
      <c r="G248" s="2"/>
      <c r="H248" s="2"/>
      <c r="I248" s="5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4"/>
      <c r="B249" s="2"/>
      <c r="C249" s="5"/>
      <c r="D249" s="2"/>
      <c r="E249" s="2"/>
      <c r="F249" s="5"/>
      <c r="G249" s="2"/>
      <c r="H249" s="2"/>
      <c r="I249" s="5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4"/>
      <c r="B250" s="2"/>
      <c r="C250" s="5"/>
      <c r="D250" s="2"/>
      <c r="E250" s="2"/>
      <c r="F250" s="5"/>
      <c r="G250" s="2"/>
      <c r="H250" s="2"/>
      <c r="I250" s="5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4"/>
      <c r="B251" s="2"/>
      <c r="C251" s="5"/>
      <c r="D251" s="2"/>
      <c r="E251" s="2"/>
      <c r="F251" s="5"/>
      <c r="G251" s="2"/>
      <c r="H251" s="2"/>
      <c r="I251" s="5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4"/>
      <c r="B252" s="2"/>
      <c r="C252" s="5"/>
      <c r="D252" s="2"/>
      <c r="E252" s="2"/>
      <c r="F252" s="5"/>
      <c r="G252" s="2"/>
      <c r="H252" s="2"/>
      <c r="I252" s="5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4"/>
      <c r="B253" s="2"/>
      <c r="C253" s="5"/>
      <c r="D253" s="2"/>
      <c r="E253" s="2"/>
      <c r="F253" s="5"/>
      <c r="G253" s="2"/>
      <c r="H253" s="2"/>
      <c r="I253" s="5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4"/>
      <c r="B254" s="2"/>
      <c r="C254" s="5"/>
      <c r="D254" s="2"/>
      <c r="E254" s="2"/>
      <c r="F254" s="5"/>
      <c r="G254" s="2"/>
      <c r="H254" s="2"/>
      <c r="I254" s="5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4"/>
      <c r="B255" s="2"/>
      <c r="C255" s="5"/>
      <c r="D255" s="2"/>
      <c r="E255" s="2"/>
      <c r="F255" s="5"/>
      <c r="G255" s="2"/>
      <c r="H255" s="2"/>
      <c r="I255" s="5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4"/>
      <c r="B256" s="2"/>
      <c r="C256" s="5"/>
      <c r="D256" s="2"/>
      <c r="E256" s="2"/>
      <c r="F256" s="5"/>
      <c r="G256" s="2"/>
      <c r="H256" s="2"/>
      <c r="I256" s="5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4"/>
      <c r="B257" s="2"/>
      <c r="C257" s="5"/>
      <c r="D257" s="2"/>
      <c r="E257" s="2"/>
      <c r="F257" s="5"/>
      <c r="G257" s="2"/>
      <c r="H257" s="2"/>
      <c r="I257" s="5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4"/>
      <c r="B258" s="2"/>
      <c r="C258" s="5"/>
      <c r="D258" s="2"/>
      <c r="E258" s="2"/>
      <c r="F258" s="5"/>
      <c r="G258" s="2"/>
      <c r="H258" s="2"/>
      <c r="I258" s="5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4"/>
      <c r="B259" s="2"/>
      <c r="C259" s="5"/>
      <c r="D259" s="2"/>
      <c r="E259" s="2"/>
      <c r="F259" s="5"/>
      <c r="G259" s="2"/>
      <c r="H259" s="2"/>
      <c r="I259" s="5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4"/>
      <c r="B260" s="2"/>
      <c r="C260" s="5"/>
      <c r="D260" s="2"/>
      <c r="E260" s="2"/>
      <c r="F260" s="5"/>
      <c r="G260" s="2"/>
      <c r="H260" s="2"/>
      <c r="I260" s="5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4"/>
      <c r="B261" s="2"/>
      <c r="C261" s="5"/>
      <c r="D261" s="2"/>
      <c r="E261" s="2"/>
      <c r="F261" s="5"/>
      <c r="G261" s="2"/>
      <c r="H261" s="2"/>
      <c r="I261" s="5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4"/>
      <c r="B262" s="2"/>
      <c r="C262" s="5"/>
      <c r="D262" s="2"/>
      <c r="E262" s="2"/>
      <c r="F262" s="5"/>
      <c r="G262" s="2"/>
      <c r="H262" s="2"/>
      <c r="I262" s="5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4"/>
      <c r="B263" s="2"/>
      <c r="C263" s="5"/>
      <c r="D263" s="2"/>
      <c r="E263" s="2"/>
      <c r="F263" s="5"/>
      <c r="G263" s="2"/>
      <c r="H263" s="2"/>
      <c r="I263" s="5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4"/>
      <c r="B264" s="2"/>
      <c r="C264" s="5"/>
      <c r="D264" s="2"/>
      <c r="E264" s="2"/>
      <c r="F264" s="5"/>
      <c r="G264" s="2"/>
      <c r="H264" s="2"/>
      <c r="I264" s="5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4"/>
      <c r="B265" s="2"/>
      <c r="C265" s="5"/>
      <c r="D265" s="2"/>
      <c r="E265" s="2"/>
      <c r="F265" s="5"/>
      <c r="G265" s="2"/>
      <c r="H265" s="2"/>
      <c r="I265" s="5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4"/>
      <c r="B266" s="2"/>
      <c r="C266" s="5"/>
      <c r="D266" s="2"/>
      <c r="E266" s="2"/>
      <c r="F266" s="5"/>
      <c r="G266" s="2"/>
      <c r="H266" s="2"/>
      <c r="I266" s="5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4"/>
      <c r="B267" s="2"/>
      <c r="C267" s="5"/>
      <c r="D267" s="2"/>
      <c r="E267" s="2"/>
      <c r="F267" s="5"/>
      <c r="G267" s="2"/>
      <c r="H267" s="2"/>
      <c r="I267" s="5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4"/>
      <c r="B268" s="2"/>
      <c r="C268" s="5"/>
      <c r="D268" s="2"/>
      <c r="E268" s="2"/>
      <c r="F268" s="5"/>
      <c r="G268" s="2"/>
      <c r="H268" s="2"/>
      <c r="I268" s="5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4"/>
      <c r="B269" s="2"/>
      <c r="C269" s="5"/>
      <c r="D269" s="2"/>
      <c r="E269" s="2"/>
      <c r="F269" s="5"/>
      <c r="G269" s="2"/>
      <c r="H269" s="2"/>
      <c r="I269" s="5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4"/>
      <c r="B270" s="2"/>
      <c r="C270" s="5"/>
      <c r="D270" s="2"/>
      <c r="E270" s="2"/>
      <c r="F270" s="5"/>
      <c r="G270" s="2"/>
      <c r="H270" s="2"/>
      <c r="I270" s="5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4"/>
      <c r="B271" s="2"/>
      <c r="C271" s="5"/>
      <c r="D271" s="2"/>
      <c r="E271" s="2"/>
      <c r="F271" s="5"/>
      <c r="G271" s="2"/>
      <c r="H271" s="2"/>
      <c r="I271" s="5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4"/>
      <c r="B272" s="2"/>
      <c r="C272" s="5"/>
      <c r="D272" s="2"/>
      <c r="E272" s="2"/>
      <c r="F272" s="5"/>
      <c r="G272" s="2"/>
      <c r="H272" s="2"/>
      <c r="I272" s="5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4"/>
      <c r="B273" s="2"/>
      <c r="C273" s="5"/>
      <c r="D273" s="2"/>
      <c r="E273" s="2"/>
      <c r="F273" s="5"/>
      <c r="G273" s="2"/>
      <c r="H273" s="2"/>
      <c r="I273" s="5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4"/>
      <c r="B274" s="2"/>
      <c r="C274" s="5"/>
      <c r="D274" s="2"/>
      <c r="E274" s="2"/>
      <c r="F274" s="5"/>
      <c r="G274" s="2"/>
      <c r="H274" s="2"/>
      <c r="I274" s="5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4"/>
      <c r="B275" s="2"/>
      <c r="C275" s="5"/>
      <c r="D275" s="2"/>
      <c r="E275" s="2"/>
      <c r="F275" s="5"/>
      <c r="G275" s="2"/>
      <c r="H275" s="2"/>
      <c r="I275" s="5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4"/>
      <c r="B276" s="2"/>
      <c r="C276" s="5"/>
      <c r="D276" s="2"/>
      <c r="E276" s="2"/>
      <c r="F276" s="5"/>
      <c r="G276" s="2"/>
      <c r="H276" s="2"/>
      <c r="I276" s="5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4"/>
      <c r="B277" s="2"/>
      <c r="C277" s="5"/>
      <c r="D277" s="2"/>
      <c r="E277" s="2"/>
      <c r="F277" s="5"/>
      <c r="G277" s="2"/>
      <c r="H277" s="2"/>
      <c r="I277" s="5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4"/>
      <c r="B278" s="2"/>
      <c r="C278" s="5"/>
      <c r="D278" s="2"/>
      <c r="E278" s="2"/>
      <c r="F278" s="5"/>
      <c r="G278" s="2"/>
      <c r="H278" s="2"/>
      <c r="I278" s="5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4"/>
      <c r="B279" s="2"/>
      <c r="C279" s="5"/>
      <c r="D279" s="2"/>
      <c r="E279" s="2"/>
      <c r="F279" s="5"/>
      <c r="G279" s="2"/>
      <c r="H279" s="2"/>
      <c r="I279" s="5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4"/>
      <c r="B280" s="2"/>
      <c r="C280" s="5"/>
      <c r="D280" s="2"/>
      <c r="E280" s="2"/>
      <c r="F280" s="5"/>
      <c r="G280" s="2"/>
      <c r="H280" s="2"/>
      <c r="I280" s="5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4"/>
      <c r="B281" s="2"/>
      <c r="C281" s="5"/>
      <c r="D281" s="2"/>
      <c r="E281" s="2"/>
      <c r="F281" s="5"/>
      <c r="G281" s="2"/>
      <c r="H281" s="2"/>
      <c r="I281" s="5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4"/>
      <c r="B282" s="2"/>
      <c r="C282" s="5"/>
      <c r="D282" s="2"/>
      <c r="E282" s="2"/>
      <c r="F282" s="5"/>
      <c r="G282" s="2"/>
      <c r="H282" s="2"/>
      <c r="I282" s="5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4"/>
      <c r="B283" s="2"/>
      <c r="C283" s="5"/>
      <c r="D283" s="2"/>
      <c r="E283" s="2"/>
      <c r="F283" s="5"/>
      <c r="G283" s="2"/>
      <c r="H283" s="2"/>
      <c r="I283" s="5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4"/>
      <c r="B284" s="2"/>
      <c r="C284" s="5"/>
      <c r="D284" s="2"/>
      <c r="E284" s="2"/>
      <c r="F284" s="5"/>
      <c r="G284" s="2"/>
      <c r="H284" s="2"/>
      <c r="I284" s="5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4"/>
      <c r="B285" s="2"/>
      <c r="C285" s="5"/>
      <c r="D285" s="2"/>
      <c r="E285" s="2"/>
      <c r="F285" s="5"/>
      <c r="G285" s="2"/>
      <c r="H285" s="2"/>
      <c r="I285" s="5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4"/>
      <c r="B286" s="2"/>
      <c r="C286" s="5"/>
      <c r="D286" s="2"/>
      <c r="E286" s="2"/>
      <c r="F286" s="5"/>
      <c r="G286" s="2"/>
      <c r="H286" s="2"/>
      <c r="I286" s="5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4"/>
      <c r="B287" s="2"/>
      <c r="C287" s="5"/>
      <c r="D287" s="2"/>
      <c r="E287" s="2"/>
      <c r="F287" s="5"/>
      <c r="G287" s="2"/>
      <c r="H287" s="2"/>
      <c r="I287" s="5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4"/>
      <c r="B288" s="2"/>
      <c r="C288" s="5"/>
      <c r="D288" s="2"/>
      <c r="E288" s="2"/>
      <c r="F288" s="5"/>
      <c r="G288" s="2"/>
      <c r="H288" s="2"/>
      <c r="I288" s="5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4"/>
      <c r="B289" s="2"/>
      <c r="C289" s="5"/>
      <c r="D289" s="2"/>
      <c r="E289" s="2"/>
      <c r="F289" s="5"/>
      <c r="G289" s="2"/>
      <c r="H289" s="2"/>
      <c r="I289" s="5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4"/>
      <c r="B290" s="2"/>
      <c r="C290" s="5"/>
      <c r="D290" s="2"/>
      <c r="E290" s="2"/>
      <c r="F290" s="5"/>
      <c r="G290" s="2"/>
      <c r="H290" s="2"/>
      <c r="I290" s="5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4"/>
      <c r="B291" s="2"/>
      <c r="C291" s="5"/>
      <c r="D291" s="2"/>
      <c r="E291" s="2"/>
      <c r="F291" s="5"/>
      <c r="G291" s="2"/>
      <c r="H291" s="2"/>
      <c r="I291" s="5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4"/>
      <c r="B292" s="2"/>
      <c r="C292" s="5"/>
      <c r="D292" s="2"/>
      <c r="E292" s="2"/>
      <c r="F292" s="5"/>
      <c r="G292" s="2"/>
      <c r="H292" s="2"/>
      <c r="I292" s="5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4"/>
      <c r="B293" s="2"/>
      <c r="C293" s="5"/>
      <c r="D293" s="2"/>
      <c r="E293" s="2"/>
      <c r="F293" s="5"/>
      <c r="G293" s="2"/>
      <c r="H293" s="2"/>
      <c r="I293" s="5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4"/>
      <c r="B294" s="2"/>
      <c r="C294" s="5"/>
      <c r="D294" s="2"/>
      <c r="E294" s="2"/>
      <c r="F294" s="5"/>
      <c r="G294" s="2"/>
      <c r="H294" s="2"/>
      <c r="I294" s="5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4"/>
      <c r="B295" s="2"/>
      <c r="C295" s="5"/>
      <c r="D295" s="2"/>
      <c r="E295" s="2"/>
      <c r="F295" s="5"/>
      <c r="G295" s="2"/>
      <c r="H295" s="2"/>
      <c r="I295" s="5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4"/>
      <c r="B296" s="2"/>
      <c r="C296" s="5"/>
      <c r="D296" s="2"/>
      <c r="E296" s="2"/>
      <c r="F296" s="5"/>
      <c r="G296" s="2"/>
      <c r="H296" s="2"/>
      <c r="I296" s="5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4"/>
      <c r="B297" s="2"/>
      <c r="C297" s="5"/>
      <c r="D297" s="2"/>
      <c r="E297" s="2"/>
      <c r="F297" s="5"/>
      <c r="G297" s="2"/>
      <c r="H297" s="2"/>
      <c r="I297" s="5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4"/>
      <c r="B298" s="2"/>
      <c r="C298" s="5"/>
      <c r="D298" s="2"/>
      <c r="E298" s="2"/>
      <c r="F298" s="5"/>
      <c r="G298" s="2"/>
      <c r="H298" s="2"/>
      <c r="I298" s="5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4"/>
      <c r="B299" s="2"/>
      <c r="C299" s="5"/>
      <c r="D299" s="2"/>
      <c r="E299" s="2"/>
      <c r="F299" s="5"/>
      <c r="G299" s="2"/>
      <c r="H299" s="2"/>
      <c r="I299" s="5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4"/>
      <c r="B300" s="2"/>
      <c r="C300" s="5"/>
      <c r="D300" s="2"/>
      <c r="E300" s="2"/>
      <c r="F300" s="5"/>
      <c r="G300" s="2"/>
      <c r="H300" s="2"/>
      <c r="I300" s="5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4"/>
      <c r="B301" s="2"/>
      <c r="C301" s="5"/>
      <c r="D301" s="2"/>
      <c r="E301" s="2"/>
      <c r="F301" s="5"/>
      <c r="G301" s="2"/>
      <c r="H301" s="2"/>
      <c r="I301" s="5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4"/>
      <c r="B302" s="2"/>
      <c r="C302" s="5"/>
      <c r="D302" s="2"/>
      <c r="E302" s="2"/>
      <c r="F302" s="5"/>
      <c r="G302" s="2"/>
      <c r="H302" s="2"/>
      <c r="I302" s="5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4"/>
      <c r="B303" s="2"/>
      <c r="C303" s="5"/>
      <c r="D303" s="2"/>
      <c r="E303" s="2"/>
      <c r="F303" s="5"/>
      <c r="G303" s="2"/>
      <c r="H303" s="2"/>
      <c r="I303" s="5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4"/>
      <c r="B304" s="2"/>
      <c r="C304" s="5"/>
      <c r="D304" s="2"/>
      <c r="E304" s="2"/>
      <c r="F304" s="5"/>
      <c r="G304" s="2"/>
      <c r="H304" s="2"/>
      <c r="I304" s="5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4"/>
      <c r="B305" s="2"/>
      <c r="C305" s="5"/>
      <c r="D305" s="2"/>
      <c r="E305" s="2"/>
      <c r="F305" s="5"/>
      <c r="G305" s="2"/>
      <c r="H305" s="2"/>
      <c r="I305" s="5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4"/>
      <c r="B306" s="2"/>
      <c r="C306" s="5"/>
      <c r="D306" s="2"/>
      <c r="E306" s="2"/>
      <c r="F306" s="5"/>
      <c r="G306" s="2"/>
      <c r="H306" s="2"/>
      <c r="I306" s="5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4"/>
      <c r="B307" s="2"/>
      <c r="C307" s="5"/>
      <c r="D307" s="2"/>
      <c r="E307" s="2"/>
      <c r="F307" s="5"/>
      <c r="G307" s="2"/>
      <c r="H307" s="2"/>
      <c r="I307" s="5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4"/>
      <c r="B308" s="2"/>
      <c r="C308" s="5"/>
      <c r="D308" s="2"/>
      <c r="E308" s="2"/>
      <c r="F308" s="5"/>
      <c r="G308" s="2"/>
      <c r="H308" s="2"/>
      <c r="I308" s="5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4"/>
      <c r="B309" s="2"/>
      <c r="C309" s="5"/>
      <c r="D309" s="2"/>
      <c r="E309" s="2"/>
      <c r="F309" s="5"/>
      <c r="G309" s="2"/>
      <c r="H309" s="2"/>
      <c r="I309" s="5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4"/>
      <c r="B310" s="2"/>
      <c r="C310" s="5"/>
      <c r="D310" s="2"/>
      <c r="E310" s="2"/>
      <c r="F310" s="5"/>
      <c r="G310" s="2"/>
      <c r="H310" s="2"/>
      <c r="I310" s="5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4"/>
      <c r="B311" s="2"/>
      <c r="C311" s="5"/>
      <c r="D311" s="2"/>
      <c r="E311" s="2"/>
      <c r="F311" s="5"/>
      <c r="G311" s="2"/>
      <c r="H311" s="2"/>
      <c r="I311" s="5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/>
    <row r="313" spans="1:26" ht="15.75" customHeight="1"/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8">
    <mergeCell ref="A112:E112"/>
    <mergeCell ref="H111:I111"/>
    <mergeCell ref="J111:K111"/>
    <mergeCell ref="A108:C108"/>
    <mergeCell ref="H108:I108"/>
    <mergeCell ref="J108:K108"/>
    <mergeCell ref="A110:C110"/>
    <mergeCell ref="H110:I110"/>
    <mergeCell ref="J110:K110"/>
    <mergeCell ref="H106:I106"/>
    <mergeCell ref="H107:I107"/>
    <mergeCell ref="J107:K107"/>
    <mergeCell ref="H109:I109"/>
    <mergeCell ref="J109:K109"/>
    <mergeCell ref="A106:C106"/>
    <mergeCell ref="J106:K106"/>
    <mergeCell ref="B80:K80"/>
    <mergeCell ref="B81:J81"/>
    <mergeCell ref="K81:K85"/>
    <mergeCell ref="K86:K90"/>
    <mergeCell ref="B86:J86"/>
    <mergeCell ref="A81:A85"/>
    <mergeCell ref="C82:C83"/>
    <mergeCell ref="A86:A90"/>
    <mergeCell ref="C87:C88"/>
    <mergeCell ref="A92:E92"/>
    <mergeCell ref="G92:H92"/>
    <mergeCell ref="G93:H93"/>
    <mergeCell ref="G99:H99"/>
    <mergeCell ref="G100:H100"/>
    <mergeCell ref="A100:E100"/>
    <mergeCell ref="A101:K101"/>
    <mergeCell ref="A102:K102"/>
    <mergeCell ref="A104:C104"/>
    <mergeCell ref="A105:E105"/>
    <mergeCell ref="F105:K105"/>
    <mergeCell ref="B94:K94"/>
    <mergeCell ref="B95:K95"/>
    <mergeCell ref="A98:E98"/>
    <mergeCell ref="G98:H98"/>
    <mergeCell ref="A99:E99"/>
    <mergeCell ref="B62:K62"/>
    <mergeCell ref="B63:K63"/>
    <mergeCell ref="B64:K64"/>
    <mergeCell ref="A65:K65"/>
    <mergeCell ref="A93:E93"/>
    <mergeCell ref="A69:K69"/>
    <mergeCell ref="A73:E73"/>
    <mergeCell ref="G73:H73"/>
    <mergeCell ref="B75:K75"/>
    <mergeCell ref="A79:E79"/>
    <mergeCell ref="G79:H79"/>
    <mergeCell ref="B51:K51"/>
    <mergeCell ref="B52:K52"/>
    <mergeCell ref="G56:H56"/>
    <mergeCell ref="B57:K57"/>
    <mergeCell ref="G61:H61"/>
    <mergeCell ref="A50:E50"/>
    <mergeCell ref="A56:E56"/>
    <mergeCell ref="A61:E61"/>
    <mergeCell ref="A31:E31"/>
    <mergeCell ref="G31:H31"/>
    <mergeCell ref="B32:K32"/>
    <mergeCell ref="A36:E36"/>
    <mergeCell ref="B37:K37"/>
    <mergeCell ref="B38:J38"/>
    <mergeCell ref="C39:C40"/>
    <mergeCell ref="B43:J43"/>
    <mergeCell ref="G36:H36"/>
    <mergeCell ref="K38:K42"/>
    <mergeCell ref="K43:K47"/>
    <mergeCell ref="G49:H49"/>
    <mergeCell ref="G50:H50"/>
    <mergeCell ref="B27:K27"/>
    <mergeCell ref="A38:A42"/>
    <mergeCell ref="A43:A47"/>
    <mergeCell ref="C44:C45"/>
    <mergeCell ref="A49:E49"/>
    <mergeCell ref="B13:K13"/>
    <mergeCell ref="B14:K14"/>
    <mergeCell ref="A15:K15"/>
    <mergeCell ref="A21:K21"/>
    <mergeCell ref="A25:E25"/>
    <mergeCell ref="G25:H25"/>
    <mergeCell ref="A7:K7"/>
    <mergeCell ref="A8:K8"/>
    <mergeCell ref="A10:A11"/>
    <mergeCell ref="B10:B11"/>
    <mergeCell ref="C10:C11"/>
    <mergeCell ref="D10:F10"/>
    <mergeCell ref="G10:I10"/>
    <mergeCell ref="J10:J11"/>
    <mergeCell ref="K10:K11"/>
    <mergeCell ref="A2:K2"/>
    <mergeCell ref="A3:K3"/>
    <mergeCell ref="A4:K4"/>
    <mergeCell ref="A5:K5"/>
    <mergeCell ref="A6:K6"/>
  </mergeCells>
  <pageMargins left="0.47244094488188981" right="0.47244094488188981" top="0.43307086614173229" bottom="0.4724409448818898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6" width="7.5703125" customWidth="1"/>
    <col min="7" max="26" width="12.57031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Сароль Зоя Володимирівна</dc:creator>
  <cp:keywords/>
  <dc:description/>
  <cp:lastModifiedBy>Корчова Яніна Анатоліївна</cp:lastModifiedBy>
  <cp:revision/>
  <dcterms:created xsi:type="dcterms:W3CDTF">2024-11-13T15:43:19Z</dcterms:created>
  <dcterms:modified xsi:type="dcterms:W3CDTF">2024-11-14T07:03:43Z</dcterms:modified>
  <cp:category/>
  <cp:contentStatus/>
</cp:coreProperties>
</file>